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<sst xmlns="http://schemas.openxmlformats.org/spreadsheetml/2006/main" count="189" uniqueCount="105">
  <si>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</si>
  <si>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</si>
  <si>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</si>
  <si>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</si>
  <si>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</si>
  <si>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</si>
  <si>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</si>
  <si>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</si>
  <si>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</si>
  <si>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</si>
  <si>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</si>
  <si>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</si>
  <si>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</si>
  <si>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</si>
  <si>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</si>
  <si>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</si>
  <si>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</si>
  <si>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</si>
  <si>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</si>
  <si>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</si>
  <si>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</si>
  <si>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</si>
  <si>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</si>
  <si>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</si>
  <si>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</si>
  <si>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</si>
  <si>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</si>
  <si>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</si>
  <si>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</si>
  <si>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</si>
  <si>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</si>
  <si>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</si>
  <si>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</si>
  <si>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</si>
  <si>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</si>
  <si>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</si>
  <si>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</si>
  <si>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</si>
  <si>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</si>
  <si>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</si>
  <si>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</si>
  <si>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</si>
  <si>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</si>
  <si>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</si>
  <si>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</si>
  <si>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</si>
  <si>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</si>
  <si>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</si>
  <si>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</si>
  <si>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</si>
  <si>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</si>
  <si>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</si>
  <si>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</si>
  <si>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</si>
  <si>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</si>
  <si>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</si>
  <si>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</si>
  <si>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</si>
  <si>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</si>
  <si>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</si>
  <si>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</si>
  <si>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</si>
  <si>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</si>
  <si>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</si>
  <si>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</si>
  <si>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</si>
  <si>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</si>
  <si>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</si>
  <si>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</si>
  <si>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</si>
  <si>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</si>
  <si>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</si>
  <si>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</si>
  <si>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</si>
  <si>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</si>
  <si>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</si>
  <si>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</si>
  <si>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</si>
  <si>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</si>
  <si>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</si>
  <si>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</si>
  <si>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</si>
  <si>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</si>
  <si>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</si>
  <si>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</si>
  <si>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</si>
  <si>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</si>
  <si>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</si>
  <si>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</si>
  <si>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</si>
  <si>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</si>
  <si>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</si>
  <si>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</si>
  <si>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</si>
  <si>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</si>
  <si>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</si>
  <si>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</si>
  <si>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</si>
  <si>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</t>
  </si>
  <si>
    <t xml:space="preserve">     </t>
  </si>
  <si>
    <t xml:space="preserve">  </t>
  </si>
  <si>
    <t>.</t>
  </si>
  <si>
    <t>17/7/2019</t>
  </si>
  <si>
    <t xml:space="preserve">               Wholesale Prices &amp; Volumes of Agricultural Commodities       
     Norris Deonarine Northern Wholesale Market, Macoya for 18 July 2019 </t>
  </si>
  <si>
    <t>18/7/2019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</si>
</sst>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H19" sqref="H19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103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10" ht="12.75">
      <c r="A8" s="7"/>
      <c r="B8" s="8"/>
      <c r="C8" s="8"/>
      <c r="D8" s="8"/>
      <c r="E8" s="8"/>
      <c r="F8" s="8"/>
      <c r="G8" s="9"/>
      <c r="H8" s="9"/>
      <c r="J8" s="1" t="s">
        <v>101</v>
      </c>
    </row>
    <row r="9" spans="1:10" ht="12.75">
      <c r="A9" s="7"/>
      <c r="B9" s="8"/>
      <c r="C9" s="8"/>
      <c r="D9" s="8"/>
      <c r="E9" s="8"/>
      <c r="F9" s="8"/>
      <c r="G9" s="9"/>
      <c r="J9" s="1" t="s">
        <v>95</v>
      </c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2" t="s">
        <v>102</v>
      </c>
      <c r="D11" s="52" t="s">
        <v>104</v>
      </c>
      <c r="E11" s="12" t="s">
        <v>64</v>
      </c>
      <c r="F11" s="52" t="s">
        <v>102</v>
      </c>
      <c r="G11" s="52" t="s">
        <v>104</v>
      </c>
      <c r="H11" s="12" t="s">
        <v>64</v>
      </c>
    </row>
    <row r="12" spans="1:8" ht="13.5" thickTop="1">
      <c r="A12" s="13" t="s">
        <v>70</v>
      </c>
      <c r="B12" s="14"/>
      <c r="C12" s="53"/>
      <c r="D12" s="53"/>
      <c r="E12" s="15"/>
      <c r="F12" s="53"/>
      <c r="G12" s="53"/>
      <c r="H12" s="16"/>
    </row>
    <row r="13" spans="1:8" ht="12.75">
      <c r="A13" s="17" t="s">
        <v>79</v>
      </c>
      <c r="B13" s="18" t="s">
        <v>2</v>
      </c>
      <c r="C13" s="19">
        <v>2721</v>
      </c>
      <c r="D13" s="19">
        <v>4082</v>
      </c>
      <c r="E13" s="19">
        <f aca="true" t="shared" si="0" ref="E13:E76">D13-C13</f>
        <v>1361</v>
      </c>
      <c r="F13" s="19">
        <v>13.23</v>
      </c>
      <c r="G13" s="19">
        <v>13.23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2340</v>
      </c>
      <c r="D14" s="19">
        <v>3600</v>
      </c>
      <c r="E14" s="19">
        <f t="shared" si="0"/>
        <v>1260</v>
      </c>
      <c r="F14" s="19">
        <v>7.78</v>
      </c>
      <c r="G14" s="19">
        <v>7.78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612</v>
      </c>
      <c r="D15" s="19">
        <v>396</v>
      </c>
      <c r="E15" s="19">
        <f t="shared" si="0"/>
        <v>-216</v>
      </c>
      <c r="F15" s="19">
        <v>8.33</v>
      </c>
      <c r="G15" s="19">
        <v>8.33</v>
      </c>
      <c r="H15" s="20">
        <f t="shared" si="1"/>
        <v>0</v>
      </c>
    </row>
    <row r="16" spans="1:8" ht="12.75">
      <c r="A16" s="21" t="s">
        <v>72</v>
      </c>
      <c r="B16" s="22" t="s">
        <v>2</v>
      </c>
      <c r="C16" s="19">
        <v>1440</v>
      </c>
      <c r="D16" s="19">
        <v>1125</v>
      </c>
      <c r="E16" s="19">
        <f t="shared" si="0"/>
        <v>-315</v>
      </c>
      <c r="F16" s="19">
        <v>22.05</v>
      </c>
      <c r="G16" s="19">
        <v>22.05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19">
        <v>504</v>
      </c>
      <c r="D17" s="19">
        <v>1116</v>
      </c>
      <c r="E17" s="19">
        <f t="shared" si="0"/>
        <v>612</v>
      </c>
      <c r="F17" s="19">
        <v>16.67</v>
      </c>
      <c r="G17" s="19">
        <v>16.67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7650</v>
      </c>
      <c r="D18" s="19">
        <v>4725</v>
      </c>
      <c r="E18" s="19">
        <f t="shared" si="0"/>
        <v>-2925</v>
      </c>
      <c r="F18" s="19">
        <v>12.22</v>
      </c>
      <c r="G18" s="19">
        <v>13.33</v>
      </c>
      <c r="H18" s="20">
        <f t="shared" si="1"/>
        <v>1.1099999999999994</v>
      </c>
    </row>
    <row r="19" spans="1:8" ht="12.75">
      <c r="A19" s="21" t="s">
        <v>80</v>
      </c>
      <c r="B19" s="22" t="s">
        <v>2</v>
      </c>
      <c r="C19" s="19">
        <v>235</v>
      </c>
      <c r="D19" s="19">
        <v>72</v>
      </c>
      <c r="E19" s="19">
        <f t="shared" si="0"/>
        <v>-163</v>
      </c>
      <c r="F19" s="19">
        <v>20.23</v>
      </c>
      <c r="G19" s="19">
        <v>15.28</v>
      </c>
      <c r="H19" s="20">
        <f t="shared" si="1"/>
        <v>-4.950000000000001</v>
      </c>
    </row>
    <row r="20" spans="1:8" ht="12.75">
      <c r="A20" s="21" t="s">
        <v>81</v>
      </c>
      <c r="B20" s="22" t="s">
        <v>2</v>
      </c>
      <c r="C20" s="19">
        <v>4950</v>
      </c>
      <c r="D20" s="19">
        <v>900</v>
      </c>
      <c r="E20" s="19">
        <f t="shared" si="0"/>
        <v>-4050</v>
      </c>
      <c r="F20" s="19">
        <v>15.56</v>
      </c>
      <c r="G20" s="19">
        <v>15.56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7632</v>
      </c>
      <c r="D21" s="19">
        <v>6480</v>
      </c>
      <c r="E21" s="19">
        <f t="shared" si="0"/>
        <v>-1152</v>
      </c>
      <c r="F21" s="19">
        <v>12.92</v>
      </c>
      <c r="G21" s="19">
        <v>13.33</v>
      </c>
      <c r="H21" s="20">
        <f t="shared" si="1"/>
        <v>0.41000000000000014</v>
      </c>
    </row>
    <row r="22" spans="1:8" ht="12.75">
      <c r="A22" s="21" t="s">
        <v>94</v>
      </c>
      <c r="B22" s="22" t="s">
        <v>2</v>
      </c>
      <c r="C22" s="24">
        <v>3600</v>
      </c>
      <c r="D22" s="24">
        <v>675</v>
      </c>
      <c r="E22" s="19">
        <f t="shared" si="0"/>
        <v>-2925</v>
      </c>
      <c r="F22" s="19">
        <v>10</v>
      </c>
      <c r="G22" s="19">
        <v>9.45</v>
      </c>
      <c r="H22" s="20">
        <f t="shared" si="1"/>
        <v>-0.5500000000000007</v>
      </c>
    </row>
    <row r="23" spans="1:8" ht="13.5" thickBot="1">
      <c r="A23" s="25" t="s">
        <v>54</v>
      </c>
      <c r="B23" s="26" t="s">
        <v>2</v>
      </c>
      <c r="C23" s="19">
        <v>726</v>
      </c>
      <c r="D23" s="19">
        <v>764</v>
      </c>
      <c r="E23" s="27">
        <f t="shared" si="0"/>
        <v>38</v>
      </c>
      <c r="F23" s="27">
        <v>88.18</v>
      </c>
      <c r="G23" s="27">
        <v>88.18</v>
      </c>
      <c r="H23" s="27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591</v>
      </c>
      <c r="D25" s="19">
        <v>763</v>
      </c>
      <c r="E25" s="19">
        <f t="shared" si="0"/>
        <v>172</v>
      </c>
      <c r="F25" s="19">
        <v>35</v>
      </c>
      <c r="G25" s="19">
        <v>40</v>
      </c>
      <c r="H25" s="20">
        <f t="shared" si="1"/>
        <v>5</v>
      </c>
    </row>
    <row r="26" spans="1:11" ht="12.75">
      <c r="A26" s="21" t="s">
        <v>7</v>
      </c>
      <c r="B26" s="22" t="s">
        <v>6</v>
      </c>
      <c r="C26" s="19">
        <v>483</v>
      </c>
      <c r="D26" s="19">
        <v>729</v>
      </c>
      <c r="E26" s="19">
        <f t="shared" si="0"/>
        <v>246</v>
      </c>
      <c r="F26" s="19">
        <v>60</v>
      </c>
      <c r="G26" s="19">
        <v>50</v>
      </c>
      <c r="H26" s="20">
        <f t="shared" si="1"/>
        <v>-10</v>
      </c>
      <c r="J26" s="55"/>
      <c r="K26" s="1" t="s">
        <v>95</v>
      </c>
    </row>
    <row r="27" spans="1:8" ht="12.75">
      <c r="A27" s="21" t="s">
        <v>8</v>
      </c>
      <c r="B27" s="22" t="s">
        <v>6</v>
      </c>
      <c r="C27" s="19">
        <v>35</v>
      </c>
      <c r="D27" s="19">
        <v>30</v>
      </c>
      <c r="E27" s="19">
        <f t="shared" si="0"/>
        <v>-5</v>
      </c>
      <c r="F27" s="19">
        <v>40</v>
      </c>
      <c r="G27" s="19">
        <v>40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60</v>
      </c>
      <c r="D28" s="19">
        <v>75</v>
      </c>
      <c r="E28" s="19">
        <f t="shared" si="0"/>
        <v>15</v>
      </c>
      <c r="F28" s="19">
        <v>40</v>
      </c>
      <c r="G28" s="19">
        <v>50</v>
      </c>
      <c r="H28" s="20">
        <f t="shared" si="1"/>
        <v>10</v>
      </c>
    </row>
    <row r="29" spans="1:8" ht="12.75">
      <c r="A29" s="21" t="s">
        <v>83</v>
      </c>
      <c r="B29" s="22" t="s">
        <v>63</v>
      </c>
      <c r="C29" s="19">
        <v>100</v>
      </c>
      <c r="D29" s="19">
        <v>70</v>
      </c>
      <c r="E29" s="19">
        <f t="shared" si="0"/>
        <v>-30</v>
      </c>
      <c r="F29" s="23">
        <v>350</v>
      </c>
      <c r="G29" s="23">
        <v>350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1000</v>
      </c>
      <c r="D30" s="19">
        <v>1000</v>
      </c>
      <c r="E30" s="19">
        <f t="shared" si="0"/>
        <v>0</v>
      </c>
      <c r="F30" s="19">
        <v>15</v>
      </c>
      <c r="G30" s="19">
        <v>15</v>
      </c>
      <c r="H30" s="20">
        <f t="shared" si="1"/>
        <v>0</v>
      </c>
    </row>
    <row r="31" spans="1:10" ht="12.75">
      <c r="A31" s="21" t="s">
        <v>96</v>
      </c>
      <c r="B31" s="22" t="s">
        <v>9</v>
      </c>
      <c r="C31" s="19">
        <v>350</v>
      </c>
      <c r="D31" s="19">
        <v>1680</v>
      </c>
      <c r="E31" s="19">
        <f t="shared" si="0"/>
        <v>1330</v>
      </c>
      <c r="F31" s="19">
        <v>15</v>
      </c>
      <c r="G31" s="19">
        <v>15</v>
      </c>
      <c r="H31" s="20">
        <f t="shared" si="1"/>
        <v>0</v>
      </c>
      <c r="J31" s="55"/>
    </row>
    <row r="32" spans="1:8" ht="12.75">
      <c r="A32" s="21" t="s">
        <v>10</v>
      </c>
      <c r="B32" s="22" t="s">
        <v>9</v>
      </c>
      <c r="C32" s="19">
        <v>1015</v>
      </c>
      <c r="D32" s="19">
        <v>685</v>
      </c>
      <c r="E32" s="19">
        <f t="shared" si="0"/>
        <v>-330</v>
      </c>
      <c r="F32" s="19">
        <v>20</v>
      </c>
      <c r="G32" s="19">
        <v>20</v>
      </c>
      <c r="H32" s="20">
        <f t="shared" si="1"/>
        <v>0</v>
      </c>
    </row>
    <row r="33" spans="1:9" ht="13.5" thickBot="1">
      <c r="A33" s="32" t="s">
        <v>11</v>
      </c>
      <c r="B33" s="33" t="s">
        <v>9</v>
      </c>
      <c r="C33" s="27">
        <v>330</v>
      </c>
      <c r="D33" s="27">
        <v>715</v>
      </c>
      <c r="E33" s="27">
        <f t="shared" si="0"/>
        <v>385</v>
      </c>
      <c r="F33" s="27">
        <v>35</v>
      </c>
      <c r="G33" s="27">
        <v>30</v>
      </c>
      <c r="H33" s="51">
        <f t="shared" si="1"/>
        <v>-5</v>
      </c>
      <c r="I33" s="1" t="s">
        <v>100</v>
      </c>
    </row>
    <row r="34" spans="1:10" ht="13.5" thickTop="1">
      <c r="A34" s="28" t="s">
        <v>12</v>
      </c>
      <c r="B34" s="29"/>
      <c r="C34" s="30"/>
      <c r="D34" s="30"/>
      <c r="E34" s="46"/>
      <c r="F34" s="30"/>
      <c r="G34" s="30"/>
      <c r="H34" s="31"/>
      <c r="I34" s="10" t="s">
        <v>99</v>
      </c>
      <c r="J34" s="1" t="s">
        <v>95</v>
      </c>
    </row>
    <row r="35" spans="1:8" ht="12.75">
      <c r="A35" s="21" t="s">
        <v>13</v>
      </c>
      <c r="B35" s="22" t="s">
        <v>14</v>
      </c>
      <c r="C35" s="19">
        <v>200</v>
      </c>
      <c r="D35" s="19">
        <v>180</v>
      </c>
      <c r="E35" s="19">
        <f t="shared" si="0"/>
        <v>-20</v>
      </c>
      <c r="F35" s="19">
        <v>5</v>
      </c>
      <c r="G35" s="19">
        <v>5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100</v>
      </c>
      <c r="D36" s="19">
        <v>985</v>
      </c>
      <c r="E36" s="19">
        <f t="shared" si="0"/>
        <v>885</v>
      </c>
      <c r="F36" s="19">
        <v>7</v>
      </c>
      <c r="G36" s="19">
        <v>6</v>
      </c>
      <c r="H36" s="20">
        <f t="shared" si="1"/>
        <v>-1</v>
      </c>
    </row>
    <row r="37" spans="1:8" ht="12.75">
      <c r="A37" s="21" t="s">
        <v>16</v>
      </c>
      <c r="B37" s="22" t="s">
        <v>14</v>
      </c>
      <c r="C37" s="19">
        <v>550</v>
      </c>
      <c r="D37" s="19">
        <v>450</v>
      </c>
      <c r="E37" s="19">
        <f t="shared" si="0"/>
        <v>-100</v>
      </c>
      <c r="F37" s="19">
        <v>8</v>
      </c>
      <c r="G37" s="19">
        <v>8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725</v>
      </c>
      <c r="D38" s="19">
        <v>720</v>
      </c>
      <c r="E38" s="19">
        <f t="shared" si="0"/>
        <v>-5</v>
      </c>
      <c r="F38" s="19">
        <v>7</v>
      </c>
      <c r="G38" s="19">
        <v>7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700</v>
      </c>
      <c r="D39" s="19">
        <v>700</v>
      </c>
      <c r="E39" s="19">
        <f t="shared" si="0"/>
        <v>0</v>
      </c>
      <c r="F39" s="19">
        <v>4</v>
      </c>
      <c r="G39" s="19">
        <v>5</v>
      </c>
      <c r="H39" s="20">
        <f t="shared" si="1"/>
        <v>1</v>
      </c>
    </row>
    <row r="40" spans="1:13" ht="12.75">
      <c r="A40" s="21" t="s">
        <v>48</v>
      </c>
      <c r="B40" s="22" t="s">
        <v>2</v>
      </c>
      <c r="C40" s="19">
        <v>1021</v>
      </c>
      <c r="D40" s="19">
        <v>1474</v>
      </c>
      <c r="E40" s="19">
        <f t="shared" si="0"/>
        <v>453</v>
      </c>
      <c r="F40" s="19">
        <v>12.79</v>
      </c>
      <c r="G40" s="19">
        <v>13.23</v>
      </c>
      <c r="H40" s="20">
        <f t="shared" si="1"/>
        <v>0.4400000000000013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862</v>
      </c>
      <c r="D41" s="19">
        <v>494</v>
      </c>
      <c r="E41" s="19">
        <f t="shared" si="0"/>
        <v>-368</v>
      </c>
      <c r="F41" s="19">
        <v>17.64</v>
      </c>
      <c r="G41" s="19">
        <v>17.64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136</v>
      </c>
      <c r="D42" s="19"/>
      <c r="E42" s="19">
        <f t="shared" si="0"/>
        <v>-136</v>
      </c>
      <c r="F42" s="19">
        <v>13.23</v>
      </c>
      <c r="G42" s="19"/>
      <c r="H42" s="20">
        <f t="shared" si="1"/>
        <v>-13.23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680</v>
      </c>
      <c r="D43" s="19">
        <v>454</v>
      </c>
      <c r="E43" s="19">
        <f t="shared" si="0"/>
        <v>-226</v>
      </c>
      <c r="F43" s="19">
        <v>17.64</v>
      </c>
      <c r="G43" s="19">
        <v>17.64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1000</v>
      </c>
      <c r="D44" s="19">
        <v>1000</v>
      </c>
      <c r="E44" s="19">
        <f t="shared" si="0"/>
        <v>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900</v>
      </c>
      <c r="D45" s="19">
        <v>650</v>
      </c>
      <c r="E45" s="19">
        <f t="shared" si="0"/>
        <v>-250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238</v>
      </c>
      <c r="D46" s="19">
        <v>170</v>
      </c>
      <c r="E46" s="19">
        <f t="shared" si="0"/>
        <v>-68</v>
      </c>
      <c r="F46" s="19">
        <v>28.19</v>
      </c>
      <c r="G46" s="19">
        <v>28.19</v>
      </c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197</v>
      </c>
      <c r="D47" s="27">
        <v>102</v>
      </c>
      <c r="E47" s="27">
        <f t="shared" si="0"/>
        <v>-95</v>
      </c>
      <c r="F47" s="27">
        <v>24.25</v>
      </c>
      <c r="G47" s="27">
        <v>28.66</v>
      </c>
      <c r="H47" s="51">
        <f t="shared" si="1"/>
        <v>4.41</v>
      </c>
    </row>
    <row r="48" spans="1:8" ht="12.75">
      <c r="A48" s="48" t="s">
        <v>59</v>
      </c>
      <c r="B48" s="49"/>
      <c r="C48" s="50"/>
      <c r="D48" s="50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856</v>
      </c>
      <c r="D49" s="19">
        <v>885</v>
      </c>
      <c r="E49" s="19">
        <f t="shared" si="0"/>
        <v>29</v>
      </c>
      <c r="F49" s="19">
        <v>35</v>
      </c>
      <c r="G49" s="19">
        <v>25</v>
      </c>
      <c r="H49" s="20">
        <f t="shared" si="1"/>
        <v>-10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27</v>
      </c>
      <c r="D50" s="19">
        <v>50</v>
      </c>
      <c r="E50" s="19">
        <f t="shared" si="0"/>
        <v>23</v>
      </c>
      <c r="F50" s="19">
        <v>26.46</v>
      </c>
      <c r="G50" s="19">
        <v>24.46</v>
      </c>
      <c r="H50" s="20">
        <f t="shared" si="1"/>
        <v>-2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9" ht="12.75">
      <c r="A52" s="21" t="s">
        <v>21</v>
      </c>
      <c r="B52" s="22" t="s">
        <v>2</v>
      </c>
      <c r="C52" s="19">
        <v>7416</v>
      </c>
      <c r="D52" s="19">
        <v>12204</v>
      </c>
      <c r="E52" s="19">
        <f t="shared" si="0"/>
        <v>4788</v>
      </c>
      <c r="F52" s="19">
        <v>4.31</v>
      </c>
      <c r="G52" s="19">
        <v>4.17</v>
      </c>
      <c r="H52" s="20">
        <f t="shared" si="1"/>
        <v>-0.13999999999999968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331</v>
      </c>
      <c r="D53" s="23">
        <v>136</v>
      </c>
      <c r="E53" s="19">
        <f t="shared" si="0"/>
        <v>-195</v>
      </c>
      <c r="F53" s="19">
        <v>8.82</v>
      </c>
      <c r="G53" s="19">
        <v>8.82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426</v>
      </c>
      <c r="D54" s="19">
        <v>862</v>
      </c>
      <c r="E54" s="19">
        <f t="shared" si="0"/>
        <v>436</v>
      </c>
      <c r="F54" s="19">
        <v>11.02</v>
      </c>
      <c r="G54" s="19">
        <v>11.02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1096</v>
      </c>
      <c r="D55" s="19">
        <v>925</v>
      </c>
      <c r="E55" s="19">
        <f t="shared" si="0"/>
        <v>-171</v>
      </c>
      <c r="F55" s="19">
        <v>13.23</v>
      </c>
      <c r="G55" s="19">
        <v>13.23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549</v>
      </c>
      <c r="D56" s="19">
        <v>753</v>
      </c>
      <c r="E56" s="19">
        <f t="shared" si="0"/>
        <v>204</v>
      </c>
      <c r="F56" s="19">
        <v>30</v>
      </c>
      <c r="G56" s="19">
        <v>30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2086</v>
      </c>
      <c r="D57" s="19">
        <v>862</v>
      </c>
      <c r="E57" s="19">
        <f t="shared" si="0"/>
        <v>-1224</v>
      </c>
      <c r="F57" s="19">
        <v>12.13</v>
      </c>
      <c r="G57" s="19">
        <v>12.13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590</v>
      </c>
      <c r="D58" s="19">
        <v>499</v>
      </c>
      <c r="E58" s="19">
        <f t="shared" si="0"/>
        <v>-91</v>
      </c>
      <c r="F58" s="19">
        <v>13.23</v>
      </c>
      <c r="G58" s="19">
        <v>13.23</v>
      </c>
      <c r="H58" s="20">
        <f t="shared" si="1"/>
        <v>0</v>
      </c>
    </row>
    <row r="59" spans="1:10" ht="12.75">
      <c r="A59" s="21" t="s">
        <v>28</v>
      </c>
      <c r="B59" s="22" t="s">
        <v>2</v>
      </c>
      <c r="C59" s="19">
        <v>10206</v>
      </c>
      <c r="D59" s="19">
        <v>4990</v>
      </c>
      <c r="E59" s="19">
        <f t="shared" si="0"/>
        <v>-5216</v>
      </c>
      <c r="F59" s="19">
        <v>2.2</v>
      </c>
      <c r="G59" s="19">
        <v>2.2</v>
      </c>
      <c r="H59" s="20">
        <f t="shared" si="1"/>
        <v>0</v>
      </c>
      <c r="J59" s="1" t="s">
        <v>95</v>
      </c>
    </row>
    <row r="60" spans="1:10" ht="12.75">
      <c r="A60" s="21" t="s">
        <v>29</v>
      </c>
      <c r="B60" s="22" t="s">
        <v>2</v>
      </c>
      <c r="C60" s="19">
        <v>90</v>
      </c>
      <c r="D60" s="19">
        <v>719</v>
      </c>
      <c r="E60" s="19">
        <f t="shared" si="0"/>
        <v>629</v>
      </c>
      <c r="F60" s="19">
        <v>13.23</v>
      </c>
      <c r="G60" s="19">
        <v>13.23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681</v>
      </c>
      <c r="D61" s="19">
        <v>667</v>
      </c>
      <c r="E61" s="19">
        <f t="shared" si="0"/>
        <v>-14</v>
      </c>
      <c r="F61" s="19">
        <v>15.43</v>
      </c>
      <c r="G61" s="19">
        <v>15.43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1481</v>
      </c>
      <c r="D62" s="19">
        <v>1365</v>
      </c>
      <c r="E62" s="19">
        <f t="shared" si="0"/>
        <v>-116</v>
      </c>
      <c r="F62" s="19">
        <v>17.64</v>
      </c>
      <c r="G62" s="19">
        <v>17.64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113</v>
      </c>
      <c r="D64" s="19">
        <v>658</v>
      </c>
      <c r="E64" s="19">
        <f t="shared" si="0"/>
        <v>545</v>
      </c>
      <c r="F64" s="19">
        <v>18.74</v>
      </c>
      <c r="G64" s="19">
        <v>20.95</v>
      </c>
      <c r="H64" s="20">
        <f t="shared" si="1"/>
        <v>2.210000000000001</v>
      </c>
      <c r="J64" s="45"/>
    </row>
    <row r="65" spans="1:10" ht="12.75">
      <c r="A65" s="21" t="s">
        <v>33</v>
      </c>
      <c r="B65" s="22" t="s">
        <v>2</v>
      </c>
      <c r="C65" s="19">
        <v>363</v>
      </c>
      <c r="D65" s="19">
        <v>726</v>
      </c>
      <c r="E65" s="19">
        <f t="shared" si="0"/>
        <v>363</v>
      </c>
      <c r="F65" s="19">
        <v>24.25</v>
      </c>
      <c r="G65" s="19">
        <v>28.66</v>
      </c>
      <c r="H65" s="20">
        <f t="shared" si="1"/>
        <v>4.41</v>
      </c>
      <c r="J65" s="45"/>
    </row>
    <row r="66" spans="1:10" ht="12.75">
      <c r="A66" s="21" t="s">
        <v>34</v>
      </c>
      <c r="B66" s="22" t="s">
        <v>2</v>
      </c>
      <c r="C66" s="19">
        <v>1819</v>
      </c>
      <c r="D66" s="19">
        <v>1134</v>
      </c>
      <c r="E66" s="19">
        <f t="shared" si="0"/>
        <v>-685</v>
      </c>
      <c r="F66" s="19">
        <v>27.56</v>
      </c>
      <c r="G66" s="19">
        <v>30.86</v>
      </c>
      <c r="H66" s="20">
        <f t="shared" si="1"/>
        <v>3.3000000000000007</v>
      </c>
      <c r="J66" s="45"/>
    </row>
    <row r="67" spans="1:10" ht="12.75">
      <c r="A67" s="21" t="s">
        <v>50</v>
      </c>
      <c r="B67" s="22" t="s">
        <v>2</v>
      </c>
      <c r="C67" s="19">
        <v>1986</v>
      </c>
      <c r="D67" s="19">
        <v>681</v>
      </c>
      <c r="E67" s="19">
        <f t="shared" si="0"/>
        <v>-1305</v>
      </c>
      <c r="F67" s="19">
        <v>20.49</v>
      </c>
      <c r="G67" s="19">
        <v>25.55</v>
      </c>
      <c r="H67" s="20">
        <f t="shared" si="1"/>
        <v>5.060000000000002</v>
      </c>
      <c r="J67" s="45"/>
    </row>
    <row r="68" spans="1:8" ht="12.75">
      <c r="A68" s="21" t="s">
        <v>35</v>
      </c>
      <c r="B68" s="22" t="s">
        <v>2</v>
      </c>
      <c r="C68" s="19">
        <v>108</v>
      </c>
      <c r="D68" s="19">
        <v>57</v>
      </c>
      <c r="E68" s="19">
        <f t="shared" si="0"/>
        <v>-51</v>
      </c>
      <c r="F68" s="19">
        <v>6.61</v>
      </c>
      <c r="G68" s="19">
        <v>6.61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342</v>
      </c>
      <c r="D69" s="19">
        <v>562</v>
      </c>
      <c r="E69" s="19">
        <f t="shared" si="0"/>
        <v>220</v>
      </c>
      <c r="F69" s="19">
        <v>8.82</v>
      </c>
      <c r="G69" s="19">
        <v>8.82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705</v>
      </c>
      <c r="D70" s="19">
        <v>553</v>
      </c>
      <c r="E70" s="19">
        <f t="shared" si="0"/>
        <v>-152</v>
      </c>
      <c r="F70" s="19">
        <v>11.02</v>
      </c>
      <c r="G70" s="19">
        <v>11.02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/>
      <c r="D71" s="36"/>
      <c r="E71" s="19">
        <f t="shared" si="0"/>
        <v>0</v>
      </c>
      <c r="F71" s="19"/>
      <c r="G71" s="19"/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862</v>
      </c>
      <c r="D72" s="37">
        <v>771</v>
      </c>
      <c r="E72" s="27">
        <f t="shared" si="0"/>
        <v>-91</v>
      </c>
      <c r="F72" s="27">
        <v>33.07</v>
      </c>
      <c r="G72" s="27">
        <v>33.07</v>
      </c>
      <c r="H72" s="51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5</v>
      </c>
      <c r="D74" s="19">
        <v>87</v>
      </c>
      <c r="E74" s="19">
        <f t="shared" si="0"/>
        <v>82</v>
      </c>
      <c r="F74" s="19">
        <v>500</v>
      </c>
      <c r="G74" s="19">
        <v>450</v>
      </c>
      <c r="H74" s="20">
        <f t="shared" si="1"/>
        <v>-50</v>
      </c>
    </row>
    <row r="75" spans="1:8" ht="12.75">
      <c r="A75" s="21" t="s">
        <v>76</v>
      </c>
      <c r="B75" s="22" t="s">
        <v>9</v>
      </c>
      <c r="C75" s="19">
        <v>17</v>
      </c>
      <c r="D75" s="19">
        <v>4</v>
      </c>
      <c r="E75" s="19">
        <f t="shared" si="0"/>
        <v>-13</v>
      </c>
      <c r="F75" s="19">
        <v>400</v>
      </c>
      <c r="G75" s="19">
        <v>400</v>
      </c>
      <c r="H75" s="20">
        <f t="shared" si="1"/>
        <v>0</v>
      </c>
    </row>
    <row r="76" spans="1:10" ht="12.75">
      <c r="A76" s="21" t="s">
        <v>75</v>
      </c>
      <c r="B76" s="22" t="s">
        <v>9</v>
      </c>
      <c r="C76" s="19">
        <v>98</v>
      </c>
      <c r="D76" s="19">
        <v>1</v>
      </c>
      <c r="E76" s="19">
        <f t="shared" si="0"/>
        <v>-97</v>
      </c>
      <c r="F76" s="19">
        <v>300</v>
      </c>
      <c r="G76" s="19">
        <v>300</v>
      </c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5775</v>
      </c>
      <c r="D77" s="19">
        <v>5025</v>
      </c>
      <c r="E77" s="19">
        <f aca="true" t="shared" si="2" ref="E77:E94">D77-C77</f>
        <v>-750</v>
      </c>
      <c r="F77" s="19">
        <v>8.67</v>
      </c>
      <c r="G77" s="19">
        <v>8.67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222</v>
      </c>
      <c r="D78" s="19">
        <v>295</v>
      </c>
      <c r="E78" s="19">
        <f t="shared" si="2"/>
        <v>73</v>
      </c>
      <c r="F78" s="19">
        <v>6.61</v>
      </c>
      <c r="G78" s="19">
        <v>6.61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2449</v>
      </c>
      <c r="D80" s="19">
        <v>3765</v>
      </c>
      <c r="E80" s="19">
        <f t="shared" si="2"/>
        <v>1316</v>
      </c>
      <c r="F80" s="19">
        <v>8.82</v>
      </c>
      <c r="G80" s="19">
        <v>8.82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3175</v>
      </c>
      <c r="D81" s="19">
        <v>2449</v>
      </c>
      <c r="E81" s="19">
        <f t="shared" si="2"/>
        <v>-726</v>
      </c>
      <c r="F81" s="19">
        <v>15.43</v>
      </c>
      <c r="G81" s="19">
        <v>14.33</v>
      </c>
      <c r="H81" s="20">
        <f t="shared" si="3"/>
        <v>-1.0999999999999996</v>
      </c>
      <c r="I81" s="10"/>
    </row>
    <row r="82" spans="1:8" ht="12.75">
      <c r="A82" s="21" t="s">
        <v>46</v>
      </c>
      <c r="B82" s="22" t="s">
        <v>2</v>
      </c>
      <c r="C82" s="19">
        <v>6350</v>
      </c>
      <c r="D82" s="19">
        <v>5738</v>
      </c>
      <c r="E82" s="19">
        <f t="shared" si="2"/>
        <v>-612</v>
      </c>
      <c r="F82" s="19">
        <v>6.06</v>
      </c>
      <c r="G82" s="19">
        <v>6.05</v>
      </c>
      <c r="H82" s="20">
        <f t="shared" si="3"/>
        <v>-0.009999999999999787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1">
        <f t="shared" si="3"/>
        <v>0</v>
      </c>
    </row>
    <row r="84" spans="1:9" ht="13.5" thickTop="1">
      <c r="A84" s="28" t="s">
        <v>60</v>
      </c>
      <c r="B84" s="40"/>
      <c r="C84" s="30"/>
      <c r="D84" s="30"/>
      <c r="E84" s="46"/>
      <c r="F84" s="30"/>
      <c r="G84" s="30"/>
      <c r="H84" s="31"/>
      <c r="I84" s="1" t="s">
        <v>95</v>
      </c>
    </row>
    <row r="85" spans="1:8" ht="12.75">
      <c r="A85" s="21" t="s">
        <v>88</v>
      </c>
      <c r="B85" s="41" t="s">
        <v>9</v>
      </c>
      <c r="C85" s="19">
        <v>10</v>
      </c>
      <c r="D85" s="19"/>
      <c r="E85" s="19">
        <f t="shared" si="2"/>
        <v>-10</v>
      </c>
      <c r="F85" s="39">
        <v>50</v>
      </c>
      <c r="G85" s="39">
        <v>60</v>
      </c>
      <c r="H85" s="20">
        <f t="shared" si="3"/>
        <v>10</v>
      </c>
    </row>
    <row r="86" spans="1:10" ht="13.5" customHeight="1">
      <c r="A86" s="21" t="s">
        <v>87</v>
      </c>
      <c r="B86" s="41" t="s">
        <v>9</v>
      </c>
      <c r="C86" s="19">
        <v>32</v>
      </c>
      <c r="D86" s="19">
        <v>30</v>
      </c>
      <c r="E86" s="19">
        <f t="shared" si="2"/>
        <v>-2</v>
      </c>
      <c r="F86" s="19">
        <v>100</v>
      </c>
      <c r="G86" s="19">
        <v>100</v>
      </c>
      <c r="H86" s="20">
        <f t="shared" si="3"/>
        <v>0</v>
      </c>
      <c r="J86" s="1" t="s">
        <v>95</v>
      </c>
    </row>
    <row r="87" spans="1:10" ht="12.75">
      <c r="A87" s="21" t="s">
        <v>89</v>
      </c>
      <c r="B87" s="41" t="s">
        <v>9</v>
      </c>
      <c r="C87" s="19">
        <v>45</v>
      </c>
      <c r="D87" s="19">
        <v>47</v>
      </c>
      <c r="E87" s="19">
        <f t="shared" si="2"/>
        <v>2</v>
      </c>
      <c r="F87" s="19">
        <v>125</v>
      </c>
      <c r="G87" s="19">
        <v>125</v>
      </c>
      <c r="H87" s="20">
        <f t="shared" si="3"/>
        <v>0</v>
      </c>
      <c r="J87" s="1" t="s">
        <v>95</v>
      </c>
    </row>
    <row r="88" spans="1:8" ht="12.75">
      <c r="A88" s="21" t="s">
        <v>43</v>
      </c>
      <c r="B88" s="41" t="s">
        <v>9</v>
      </c>
      <c r="C88" s="19">
        <v>2</v>
      </c>
      <c r="D88" s="19"/>
      <c r="E88" s="19">
        <f t="shared" si="2"/>
        <v>-2</v>
      </c>
      <c r="F88" s="39">
        <v>300</v>
      </c>
      <c r="G88" s="39"/>
      <c r="H88" s="20">
        <f t="shared" si="3"/>
        <v>-300</v>
      </c>
    </row>
    <row r="89" spans="1:8" ht="12.75">
      <c r="A89" s="21" t="s">
        <v>90</v>
      </c>
      <c r="B89" s="41" t="s">
        <v>9</v>
      </c>
      <c r="C89" s="19">
        <v>10</v>
      </c>
      <c r="D89" s="19">
        <v>3</v>
      </c>
      <c r="E89" s="19">
        <f t="shared" si="2"/>
        <v>-7</v>
      </c>
      <c r="F89" s="19">
        <v>225</v>
      </c>
      <c r="G89" s="19">
        <v>200</v>
      </c>
      <c r="H89" s="20">
        <f t="shared" si="3"/>
        <v>-25</v>
      </c>
    </row>
    <row r="90" spans="1:8" ht="12.75">
      <c r="A90" s="21" t="s">
        <v>91</v>
      </c>
      <c r="B90" s="41" t="s">
        <v>9</v>
      </c>
      <c r="C90" s="19"/>
      <c r="D90" s="19">
        <v>8</v>
      </c>
      <c r="E90" s="19">
        <f t="shared" si="2"/>
        <v>8</v>
      </c>
      <c r="F90" s="19"/>
      <c r="G90" s="19">
        <v>245</v>
      </c>
      <c r="H90" s="20">
        <f t="shared" si="3"/>
        <v>245</v>
      </c>
    </row>
    <row r="91" spans="1:11" ht="12.75">
      <c r="A91" s="21" t="s">
        <v>92</v>
      </c>
      <c r="B91" s="41" t="s">
        <v>9</v>
      </c>
      <c r="C91" s="19">
        <v>17</v>
      </c>
      <c r="D91" s="19">
        <v>26</v>
      </c>
      <c r="E91" s="19">
        <f t="shared" si="2"/>
        <v>9</v>
      </c>
      <c r="F91" s="19">
        <v>300</v>
      </c>
      <c r="G91" s="19">
        <v>250</v>
      </c>
      <c r="H91" s="20">
        <f t="shared" si="3"/>
        <v>-50</v>
      </c>
      <c r="J91" s="54"/>
      <c r="K91" s="54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>
        <v>3</v>
      </c>
      <c r="E94" s="19">
        <f t="shared" si="2"/>
        <v>3</v>
      </c>
      <c r="F94" s="27"/>
      <c r="G94" s="27">
        <v>250</v>
      </c>
      <c r="H94" s="20">
        <f t="shared" si="3"/>
        <v>250</v>
      </c>
    </row>
    <row r="95" spans="3:8" ht="13.5" thickTop="1">
      <c r="C95" s="2"/>
      <c r="D95" s="2"/>
      <c r="E95" s="2"/>
      <c r="H95" s="3"/>
    </row>
    <row r="96" spans="5:10" ht="12.75">
      <c r="E96" s="47"/>
      <c r="J96" s="1" t="s">
        <v>95</v>
      </c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 t="s">
        <v>98</v>
      </c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Andrea Simon</cp:lastModifiedBy>
  <cp:lastPrinted>2019-07-15T09:53:08Z</cp:lastPrinted>
  <dcterms:created xsi:type="dcterms:W3CDTF">2005-08-03T11:45:45Z</dcterms:created>
  <dcterms:modified xsi:type="dcterms:W3CDTF">2019-07-18T13:40:19Z</dcterms:modified>
  <cp:category/>
  <cp:version/>
  <cp:contentType/>
  <cp:contentStatus/>
</cp:coreProperties>
</file>