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<sst xmlns="http://schemas.openxmlformats.org/spreadsheetml/2006/main" count="189" uniqueCount="105">
  <si>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</si>
  <si>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</si>
  <si>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</si>
  <si>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</si>
  <si>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</si>
  <si>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</si>
  <si>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</si>
  <si>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</si>
  <si>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</si>
  <si>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</si>
  <si>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</si>
  <si>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</si>
  <si>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</si>
  <si>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</si>
  <si>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</si>
  <si>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</si>
  <si>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</si>
  <si>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</si>
  <si>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</si>
  <si>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</si>
  <si>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</si>
  <si>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</si>
  <si>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</si>
  <si>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</si>
  <si>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</si>
  <si>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</si>
  <si>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</si>
  <si>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</si>
  <si>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</si>
  <si>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</si>
  <si>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</si>
  <si>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</si>
  <si>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</si>
  <si>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</si>
  <si>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</si>
  <si>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</si>
  <si>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</si>
  <si>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</si>
  <si>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</si>
  <si>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</si>
  <si>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</si>
  <si>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</si>
  <si>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</si>
  <si>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</si>
  <si>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</si>
  <si>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</si>
  <si>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</si>
  <si>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</si>
  <si>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</si>
  <si>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</si>
  <si>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</si>
  <si>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</si>
  <si>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</si>
  <si>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</si>
  <si>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</si>
  <si>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</si>
  <si>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</si>
  <si>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</si>
  <si>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</si>
  <si>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</si>
  <si>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</si>
  <si>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</si>
  <si>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</si>
  <si>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</si>
  <si>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</si>
  <si>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</si>
  <si>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</si>
  <si>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</si>
  <si>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</si>
  <si>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</si>
  <si>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</si>
  <si>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</si>
  <si>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</si>
  <si>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</si>
  <si>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</si>
  <si>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</si>
  <si>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</si>
  <si>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</si>
  <si>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</si>
  <si>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</si>
  <si>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</si>
  <si>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</si>
  <si>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</si>
  <si>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</si>
  <si>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</si>
  <si>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</si>
  <si>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</si>
  <si>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</si>
  <si>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</si>
  <si>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</si>
  <si>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</si>
  <si>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</si>
  <si>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</si>
  <si>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</si>
  <si>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</si>
  <si>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</si>
  <si>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</si>
  <si>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</si>
  <si>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</si>
  <si>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</si>
  <si>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</si>
  <si>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</si>
  <si>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16/11/2018</t>
  </si>
  <si>
    <t xml:space="preserve">               Wholesale Prices &amp; Volumes of Agricultural Commodities       
     Norris Deonarine Northern Wholesale Market, Macoya for 19 November 2018 </t>
  </si>
  <si>
    <t>19/11/2018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</si>
</sst>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22" sqref="A2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10" ht="12.75">
      <c r="A13" s="17" t="s">
        <v>79</v>
      </c>
      <c r="B13" s="18" t="s">
        <v>2</v>
      </c>
      <c r="C13" s="19">
        <v>3175</v>
      </c>
      <c r="D13" s="19">
        <v>4899</v>
      </c>
      <c r="E13" s="19">
        <f aca="true" t="shared" si="0" ref="E13:E76">D13-C13</f>
        <v>1724</v>
      </c>
      <c r="F13" s="19">
        <v>7.05</v>
      </c>
      <c r="G13" s="19">
        <v>7.94</v>
      </c>
      <c r="H13" s="20">
        <f>G13-F13</f>
        <v>0.8900000000000006</v>
      </c>
      <c r="J13" s="1" t="s">
        <v>95</v>
      </c>
    </row>
    <row r="14" spans="1:8" ht="12.75">
      <c r="A14" s="21" t="s">
        <v>3</v>
      </c>
      <c r="B14" s="22" t="s">
        <v>2</v>
      </c>
      <c r="C14" s="19">
        <v>2376</v>
      </c>
      <c r="D14" s="19">
        <v>2880</v>
      </c>
      <c r="E14" s="19">
        <f t="shared" si="0"/>
        <v>504</v>
      </c>
      <c r="F14" s="19">
        <v>6.39</v>
      </c>
      <c r="G14" s="19">
        <v>6.11</v>
      </c>
      <c r="H14" s="20">
        <f aca="true" t="shared" si="1" ref="H14:H77">G14-F14</f>
        <v>-0.27999999999999936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270</v>
      </c>
      <c r="D16" s="19">
        <v>360</v>
      </c>
      <c r="E16" s="19">
        <f t="shared" si="0"/>
        <v>90</v>
      </c>
      <c r="F16" s="19">
        <v>15.43</v>
      </c>
      <c r="G16" s="19">
        <v>17.64</v>
      </c>
      <c r="H16" s="20">
        <f t="shared" si="1"/>
        <v>2.210000000000001</v>
      </c>
    </row>
    <row r="17" spans="1:8" ht="12.75">
      <c r="A17" s="21" t="s">
        <v>51</v>
      </c>
      <c r="B17" s="22" t="s">
        <v>2</v>
      </c>
      <c r="C17" s="19">
        <v>1152</v>
      </c>
      <c r="D17" s="19">
        <v>369</v>
      </c>
      <c r="E17" s="19">
        <f t="shared" si="0"/>
        <v>-783</v>
      </c>
      <c r="F17" s="19">
        <v>9.72</v>
      </c>
      <c r="G17" s="19">
        <v>11.11</v>
      </c>
      <c r="H17" s="20">
        <f t="shared" si="1"/>
        <v>1.3899999999999988</v>
      </c>
    </row>
    <row r="18" spans="1:8" ht="12.75">
      <c r="A18" s="21" t="s">
        <v>56</v>
      </c>
      <c r="B18" s="22" t="s">
        <v>2</v>
      </c>
      <c r="C18" s="19">
        <v>2700</v>
      </c>
      <c r="D18" s="19">
        <v>1260</v>
      </c>
      <c r="E18" s="19">
        <f t="shared" si="0"/>
        <v>-1440</v>
      </c>
      <c r="F18" s="19">
        <v>5.56</v>
      </c>
      <c r="G18" s="19">
        <v>5.56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>
        <v>72</v>
      </c>
      <c r="E19" s="19">
        <f t="shared" si="0"/>
        <v>-108</v>
      </c>
      <c r="F19" s="19">
        <v>11.11</v>
      </c>
      <c r="G19" s="19">
        <v>11.11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1125</v>
      </c>
      <c r="D20" s="19">
        <v>1350</v>
      </c>
      <c r="E20" s="19">
        <f t="shared" si="0"/>
        <v>225</v>
      </c>
      <c r="F20" s="19">
        <v>7.78</v>
      </c>
      <c r="G20" s="19">
        <v>8.89</v>
      </c>
      <c r="H20" s="20">
        <f t="shared" si="1"/>
        <v>1.1100000000000003</v>
      </c>
    </row>
    <row r="21" spans="1:8" ht="12.75">
      <c r="A21" s="21" t="s">
        <v>93</v>
      </c>
      <c r="B21" s="22" t="s">
        <v>2</v>
      </c>
      <c r="C21" s="19">
        <v>5940</v>
      </c>
      <c r="D21" s="19">
        <v>5796</v>
      </c>
      <c r="E21" s="19">
        <f t="shared" si="0"/>
        <v>-144</v>
      </c>
      <c r="F21" s="19">
        <v>5.56</v>
      </c>
      <c r="G21" s="19">
        <v>6.11</v>
      </c>
      <c r="H21" s="20">
        <f t="shared" si="1"/>
        <v>0.5500000000000007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1152</v>
      </c>
      <c r="D23" s="19">
        <v>535</v>
      </c>
      <c r="E23" s="27">
        <f t="shared" si="0"/>
        <v>-617</v>
      </c>
      <c r="F23" s="27">
        <v>22.05</v>
      </c>
      <c r="G23" s="27">
        <v>33.07</v>
      </c>
      <c r="H23" s="27">
        <f t="shared" si="1"/>
        <v>11.02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332</v>
      </c>
      <c r="D25" s="19">
        <v>230</v>
      </c>
      <c r="E25" s="19">
        <f t="shared" si="0"/>
        <v>-102</v>
      </c>
      <c r="F25" s="19">
        <v>80</v>
      </c>
      <c r="G25" s="19">
        <v>80</v>
      </c>
      <c r="H25" s="20">
        <f t="shared" si="1"/>
        <v>0</v>
      </c>
    </row>
    <row r="26" spans="1:11" ht="12.75">
      <c r="A26" s="21" t="s">
        <v>7</v>
      </c>
      <c r="B26" s="22" t="s">
        <v>6</v>
      </c>
      <c r="C26" s="19">
        <v>350</v>
      </c>
      <c r="D26" s="19">
        <v>485</v>
      </c>
      <c r="E26" s="19">
        <f t="shared" si="0"/>
        <v>135</v>
      </c>
      <c r="F26" s="19">
        <v>80</v>
      </c>
      <c r="G26" s="19">
        <v>60</v>
      </c>
      <c r="H26" s="20">
        <f t="shared" si="1"/>
        <v>-20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10</v>
      </c>
      <c r="D27" s="19"/>
      <c r="E27" s="19">
        <f t="shared" si="0"/>
        <v>-10</v>
      </c>
      <c r="F27" s="19">
        <v>80</v>
      </c>
      <c r="G27" s="19"/>
      <c r="H27" s="20">
        <f t="shared" si="1"/>
        <v>-80</v>
      </c>
    </row>
    <row r="28" spans="1:8" ht="12.75">
      <c r="A28" s="21" t="s">
        <v>82</v>
      </c>
      <c r="B28" s="22" t="s">
        <v>9</v>
      </c>
      <c r="C28" s="19">
        <v>110</v>
      </c>
      <c r="D28" s="19">
        <v>64</v>
      </c>
      <c r="E28" s="19">
        <f t="shared" si="0"/>
        <v>-46</v>
      </c>
      <c r="F28" s="19">
        <v>45</v>
      </c>
      <c r="G28" s="19">
        <v>50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37</v>
      </c>
      <c r="D29" s="19">
        <v>57</v>
      </c>
      <c r="E29" s="19">
        <f t="shared" si="0"/>
        <v>20</v>
      </c>
      <c r="F29" s="23">
        <v>400</v>
      </c>
      <c r="G29" s="23">
        <v>400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1800</v>
      </c>
      <c r="D30" s="19">
        <v>318</v>
      </c>
      <c r="E30" s="19">
        <f t="shared" si="0"/>
        <v>-1482</v>
      </c>
      <c r="F30" s="19">
        <v>20</v>
      </c>
      <c r="G30" s="19">
        <v>15</v>
      </c>
      <c r="H30" s="20">
        <f t="shared" si="1"/>
        <v>-5</v>
      </c>
    </row>
    <row r="31" spans="1:10" ht="12.75">
      <c r="A31" s="21" t="s">
        <v>96</v>
      </c>
      <c r="B31" s="22" t="s">
        <v>9</v>
      </c>
      <c r="C31" s="19">
        <v>100</v>
      </c>
      <c r="D31" s="19">
        <v>169</v>
      </c>
      <c r="E31" s="19">
        <f t="shared" si="0"/>
        <v>69</v>
      </c>
      <c r="F31" s="19">
        <v>30</v>
      </c>
      <c r="G31" s="19">
        <v>30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350</v>
      </c>
      <c r="D32" s="19">
        <v>383</v>
      </c>
      <c r="E32" s="19">
        <f t="shared" si="0"/>
        <v>33</v>
      </c>
      <c r="F32" s="19">
        <v>40</v>
      </c>
      <c r="G32" s="19">
        <v>40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277</v>
      </c>
      <c r="D33" s="27">
        <v>442</v>
      </c>
      <c r="E33" s="27">
        <f t="shared" si="0"/>
        <v>165</v>
      </c>
      <c r="F33" s="27">
        <v>50</v>
      </c>
      <c r="G33" s="27">
        <v>50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320</v>
      </c>
      <c r="D35" s="19">
        <v>600</v>
      </c>
      <c r="E35" s="19">
        <f t="shared" si="0"/>
        <v>280</v>
      </c>
      <c r="F35" s="19">
        <v>6</v>
      </c>
      <c r="G35" s="19">
        <v>3</v>
      </c>
      <c r="H35" s="20">
        <f t="shared" si="1"/>
        <v>-3</v>
      </c>
    </row>
    <row r="36" spans="1:8" ht="12.75">
      <c r="A36" s="21" t="s">
        <v>15</v>
      </c>
      <c r="B36" s="22" t="s">
        <v>14</v>
      </c>
      <c r="C36" s="19">
        <v>700</v>
      </c>
      <c r="D36" s="19">
        <v>350</v>
      </c>
      <c r="E36" s="19">
        <f t="shared" si="0"/>
        <v>-350</v>
      </c>
      <c r="F36" s="19">
        <v>7</v>
      </c>
      <c r="G36" s="19">
        <v>6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700</v>
      </c>
      <c r="D37" s="19">
        <v>500</v>
      </c>
      <c r="E37" s="19">
        <f t="shared" si="0"/>
        <v>-200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470</v>
      </c>
      <c r="D38" s="19">
        <v>200</v>
      </c>
      <c r="E38" s="19">
        <f t="shared" si="0"/>
        <v>-270</v>
      </c>
      <c r="F38" s="19">
        <v>8</v>
      </c>
      <c r="G38" s="19">
        <v>8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360</v>
      </c>
      <c r="D39" s="19">
        <v>310</v>
      </c>
      <c r="E39" s="19">
        <f t="shared" si="0"/>
        <v>-50</v>
      </c>
      <c r="F39" s="19">
        <v>7</v>
      </c>
      <c r="G39" s="19">
        <v>7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340</v>
      </c>
      <c r="D40" s="19">
        <v>816</v>
      </c>
      <c r="E40" s="19">
        <f t="shared" si="0"/>
        <v>476</v>
      </c>
      <c r="F40" s="19">
        <v>9.7</v>
      </c>
      <c r="G40" s="19">
        <v>10.25</v>
      </c>
      <c r="H40" s="20">
        <f t="shared" si="1"/>
        <v>0.5500000000000007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2136</v>
      </c>
      <c r="D41" s="19">
        <v>662</v>
      </c>
      <c r="E41" s="19">
        <f t="shared" si="0"/>
        <v>-1474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/>
      <c r="E42" s="19">
        <f t="shared" si="0"/>
        <v>0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91</v>
      </c>
      <c r="D43" s="19"/>
      <c r="E43" s="19">
        <f t="shared" si="0"/>
        <v>-91</v>
      </c>
      <c r="F43" s="19">
        <v>14.11</v>
      </c>
      <c r="G43" s="19"/>
      <c r="H43" s="20">
        <f t="shared" si="1"/>
        <v>-14.11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1450</v>
      </c>
      <c r="D44" s="19">
        <v>710</v>
      </c>
      <c r="E44" s="19">
        <f t="shared" si="0"/>
        <v>-740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950</v>
      </c>
      <c r="D45" s="19">
        <v>650</v>
      </c>
      <c r="E45" s="19">
        <f t="shared" si="0"/>
        <v>-300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68</v>
      </c>
      <c r="E46" s="19">
        <f t="shared" si="0"/>
        <v>68</v>
      </c>
      <c r="F46" s="19"/>
      <c r="G46" s="19">
        <v>28.19</v>
      </c>
      <c r="H46" s="20">
        <f t="shared" si="1"/>
        <v>28.19</v>
      </c>
    </row>
    <row r="47" spans="1:8" ht="13.5" thickBot="1">
      <c r="A47" s="32" t="s">
        <v>58</v>
      </c>
      <c r="B47" s="33" t="s">
        <v>2</v>
      </c>
      <c r="C47" s="27"/>
      <c r="D47" s="27">
        <v>136</v>
      </c>
      <c r="E47" s="27">
        <f t="shared" si="0"/>
        <v>136</v>
      </c>
      <c r="F47" s="27"/>
      <c r="G47" s="27">
        <v>35.27</v>
      </c>
      <c r="H47" s="51">
        <f t="shared" si="1"/>
        <v>35.27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415</v>
      </c>
      <c r="D49" s="19">
        <v>410</v>
      </c>
      <c r="E49" s="19">
        <f t="shared" si="0"/>
        <v>-5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73</v>
      </c>
      <c r="D50" s="19"/>
      <c r="E50" s="19">
        <f t="shared" si="0"/>
        <v>-73</v>
      </c>
      <c r="F50" s="19">
        <v>26.46</v>
      </c>
      <c r="G50" s="19"/>
      <c r="H50" s="20">
        <f t="shared" si="1"/>
        <v>-26.46</v>
      </c>
    </row>
    <row r="51" spans="1:8" ht="12.75">
      <c r="A51" s="21" t="s">
        <v>86</v>
      </c>
      <c r="B51" s="21" t="s">
        <v>2</v>
      </c>
      <c r="C51" s="19"/>
      <c r="D51" s="19"/>
      <c r="E51" s="19"/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6817</v>
      </c>
      <c r="D52" s="19">
        <v>4604</v>
      </c>
      <c r="E52" s="19">
        <f t="shared" si="0"/>
        <v>-2213</v>
      </c>
      <c r="F52" s="19">
        <v>10.42</v>
      </c>
      <c r="G52" s="19">
        <v>8.33</v>
      </c>
      <c r="H52" s="20">
        <f t="shared" si="1"/>
        <v>-2.09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376</v>
      </c>
      <c r="D53" s="23">
        <v>397</v>
      </c>
      <c r="E53" s="19">
        <f t="shared" si="0"/>
        <v>21</v>
      </c>
      <c r="F53" s="19">
        <v>13.23</v>
      </c>
      <c r="G53" s="19">
        <v>13.23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873</v>
      </c>
      <c r="D54" s="19">
        <v>485</v>
      </c>
      <c r="E54" s="19">
        <f t="shared" si="0"/>
        <v>-388</v>
      </c>
      <c r="F54" s="19">
        <v>17.64</v>
      </c>
      <c r="G54" s="19">
        <v>18.74</v>
      </c>
      <c r="H54" s="20">
        <f t="shared" si="1"/>
        <v>1.0999999999999979</v>
      </c>
    </row>
    <row r="55" spans="1:8" ht="12.75">
      <c r="A55" s="21" t="s">
        <v>24</v>
      </c>
      <c r="B55" s="22" t="s">
        <v>2</v>
      </c>
      <c r="C55" s="19">
        <v>680</v>
      </c>
      <c r="D55" s="19">
        <v>399</v>
      </c>
      <c r="E55" s="19">
        <f t="shared" si="0"/>
        <v>-281</v>
      </c>
      <c r="F55" s="19">
        <v>22.05</v>
      </c>
      <c r="G55" s="19">
        <v>22.05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176</v>
      </c>
      <c r="D56" s="19">
        <v>202</v>
      </c>
      <c r="E56" s="19">
        <f t="shared" si="0"/>
        <v>26</v>
      </c>
      <c r="F56" s="19">
        <v>30</v>
      </c>
      <c r="G56" s="19">
        <v>35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805</v>
      </c>
      <c r="D57" s="19">
        <v>740</v>
      </c>
      <c r="E57" s="19">
        <f t="shared" si="0"/>
        <v>-65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1261</v>
      </c>
      <c r="D58" s="19">
        <v>876</v>
      </c>
      <c r="E58" s="19">
        <f t="shared" si="0"/>
        <v>-385</v>
      </c>
      <c r="F58" s="19">
        <v>11.02</v>
      </c>
      <c r="G58" s="19">
        <v>9.92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2268</v>
      </c>
      <c r="D59" s="19">
        <v>4922</v>
      </c>
      <c r="E59" s="19">
        <f t="shared" si="0"/>
        <v>2654</v>
      </c>
      <c r="F59" s="19">
        <v>7.17</v>
      </c>
      <c r="G59" s="19">
        <v>6.61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476</v>
      </c>
      <c r="D60" s="19">
        <v>463</v>
      </c>
      <c r="E60" s="19">
        <f t="shared" si="0"/>
        <v>-13</v>
      </c>
      <c r="F60" s="19">
        <v>13.23</v>
      </c>
      <c r="G60" s="19">
        <v>17.64</v>
      </c>
      <c r="H60" s="20">
        <f t="shared" si="1"/>
        <v>4.41</v>
      </c>
      <c r="J60" s="45"/>
    </row>
    <row r="61" spans="1:10" ht="12.75">
      <c r="A61" s="21" t="s">
        <v>30</v>
      </c>
      <c r="B61" s="22" t="s">
        <v>2</v>
      </c>
      <c r="C61" s="19">
        <v>1036</v>
      </c>
      <c r="D61" s="19">
        <v>475</v>
      </c>
      <c r="E61" s="19">
        <f t="shared" si="0"/>
        <v>-561</v>
      </c>
      <c r="F61" s="19">
        <v>17.64</v>
      </c>
      <c r="G61" s="19">
        <v>19.84</v>
      </c>
      <c r="H61" s="20">
        <f t="shared" si="1"/>
        <v>2.1999999999999993</v>
      </c>
      <c r="J61" s="45"/>
    </row>
    <row r="62" spans="1:10" ht="12.75">
      <c r="A62" s="21" t="s">
        <v>31</v>
      </c>
      <c r="B62" s="22" t="s">
        <v>2</v>
      </c>
      <c r="C62" s="19">
        <v>762</v>
      </c>
      <c r="D62" s="19">
        <v>422</v>
      </c>
      <c r="E62" s="19">
        <f t="shared" si="0"/>
        <v>-340</v>
      </c>
      <c r="F62" s="19">
        <v>22.05</v>
      </c>
      <c r="G62" s="19">
        <v>22.05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1379</v>
      </c>
      <c r="D64" s="19">
        <v>617</v>
      </c>
      <c r="E64" s="19">
        <f t="shared" si="0"/>
        <v>-762</v>
      </c>
      <c r="F64" s="19">
        <v>25.36</v>
      </c>
      <c r="G64" s="19">
        <v>26.46</v>
      </c>
      <c r="H64" s="20">
        <f t="shared" si="1"/>
        <v>1.1000000000000014</v>
      </c>
      <c r="J64" s="45"/>
    </row>
    <row r="65" spans="1:10" ht="12.75">
      <c r="A65" s="21" t="s">
        <v>33</v>
      </c>
      <c r="B65" s="22" t="s">
        <v>2</v>
      </c>
      <c r="C65" s="19">
        <v>1492</v>
      </c>
      <c r="D65" s="19">
        <v>832</v>
      </c>
      <c r="E65" s="19">
        <f t="shared" si="0"/>
        <v>-660</v>
      </c>
      <c r="F65" s="19">
        <v>28.66</v>
      </c>
      <c r="G65" s="19">
        <v>30.86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1152</v>
      </c>
      <c r="D66" s="19">
        <v>758</v>
      </c>
      <c r="E66" s="19">
        <f t="shared" si="0"/>
        <v>-394</v>
      </c>
      <c r="F66" s="19">
        <v>33.07</v>
      </c>
      <c r="G66" s="19">
        <v>35.27</v>
      </c>
      <c r="H66" s="20">
        <f t="shared" si="1"/>
        <v>2.200000000000003</v>
      </c>
      <c r="J66" s="45"/>
    </row>
    <row r="67" spans="1:10" ht="12.75">
      <c r="A67" s="21" t="s">
        <v>50</v>
      </c>
      <c r="B67" s="22" t="s">
        <v>2</v>
      </c>
      <c r="C67" s="19">
        <v>544</v>
      </c>
      <c r="D67" s="19">
        <v>590</v>
      </c>
      <c r="E67" s="19">
        <f t="shared" si="0"/>
        <v>46</v>
      </c>
      <c r="F67" s="19">
        <v>28.19</v>
      </c>
      <c r="G67" s="19">
        <v>26.43</v>
      </c>
      <c r="H67" s="20">
        <f t="shared" si="1"/>
        <v>-1.7600000000000016</v>
      </c>
      <c r="J67" s="45"/>
    </row>
    <row r="68" spans="1:8" ht="12.75">
      <c r="A68" s="21" t="s">
        <v>35</v>
      </c>
      <c r="B68" s="22" t="s">
        <v>2</v>
      </c>
      <c r="C68" s="19">
        <v>195</v>
      </c>
      <c r="D68" s="19">
        <v>95</v>
      </c>
      <c r="E68" s="19">
        <f t="shared" si="0"/>
        <v>-100</v>
      </c>
      <c r="F68" s="19">
        <v>15.43</v>
      </c>
      <c r="G68" s="19">
        <v>15.43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390</v>
      </c>
      <c r="D69" s="19">
        <v>318</v>
      </c>
      <c r="E69" s="19">
        <f t="shared" si="0"/>
        <v>-72</v>
      </c>
      <c r="F69" s="19">
        <v>18.74</v>
      </c>
      <c r="G69" s="19">
        <v>17.64</v>
      </c>
      <c r="H69" s="20">
        <f t="shared" si="1"/>
        <v>-1.0999999999999979</v>
      </c>
    </row>
    <row r="70" spans="1:8" ht="12.75">
      <c r="A70" s="21" t="s">
        <v>37</v>
      </c>
      <c r="B70" s="22" t="s">
        <v>2</v>
      </c>
      <c r="C70" s="19">
        <v>381</v>
      </c>
      <c r="D70" s="19">
        <v>449</v>
      </c>
      <c r="E70" s="19">
        <f t="shared" si="0"/>
        <v>68</v>
      </c>
      <c r="F70" s="19">
        <v>22.05</v>
      </c>
      <c r="G70" s="19">
        <v>19.84</v>
      </c>
      <c r="H70" s="20">
        <f t="shared" si="1"/>
        <v>-2.210000000000001</v>
      </c>
    </row>
    <row r="71" spans="1:8" ht="12.75">
      <c r="A71" s="34" t="s">
        <v>38</v>
      </c>
      <c r="B71" s="35" t="s">
        <v>2</v>
      </c>
      <c r="C71" s="36"/>
      <c r="D71" s="36">
        <v>683</v>
      </c>
      <c r="E71" s="19">
        <f t="shared" si="0"/>
        <v>683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885</v>
      </c>
      <c r="D72" s="37">
        <v>227</v>
      </c>
      <c r="E72" s="27">
        <f t="shared" si="0"/>
        <v>-658</v>
      </c>
      <c r="F72" s="27">
        <v>26.46</v>
      </c>
      <c r="G72" s="27">
        <v>22.05</v>
      </c>
      <c r="H72" s="51">
        <f t="shared" si="1"/>
        <v>-4.41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23</v>
      </c>
      <c r="D74" s="19">
        <v>28</v>
      </c>
      <c r="E74" s="19">
        <f t="shared" si="0"/>
        <v>5</v>
      </c>
      <c r="F74" s="19">
        <v>375</v>
      </c>
      <c r="G74" s="19">
        <v>400</v>
      </c>
      <c r="H74" s="20">
        <f t="shared" si="1"/>
        <v>25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5250</v>
      </c>
      <c r="D77" s="19">
        <v>4800</v>
      </c>
      <c r="E77" s="19">
        <f aca="true" t="shared" si="2" ref="E77:E94">D77-C77</f>
        <v>-450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515</v>
      </c>
      <c r="D78" s="19">
        <v>635</v>
      </c>
      <c r="E78" s="19">
        <f t="shared" si="2"/>
        <v>120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1043</v>
      </c>
      <c r="D80" s="19">
        <v>2055</v>
      </c>
      <c r="E80" s="19">
        <f t="shared" si="2"/>
        <v>1012</v>
      </c>
      <c r="F80" s="19">
        <v>9.92</v>
      </c>
      <c r="G80" s="19">
        <v>8.82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6940</v>
      </c>
      <c r="D81" s="19">
        <v>3629</v>
      </c>
      <c r="E81" s="19">
        <f t="shared" si="2"/>
        <v>-3311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1814</v>
      </c>
      <c r="D82" s="19">
        <v>2041</v>
      </c>
      <c r="E82" s="19">
        <f t="shared" si="2"/>
        <v>227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>
        <v>244.94</v>
      </c>
      <c r="D83" s="27">
        <v>295</v>
      </c>
      <c r="E83" s="27">
        <f t="shared" si="2"/>
        <v>50.06</v>
      </c>
      <c r="F83" s="27">
        <v>17.64</v>
      </c>
      <c r="G83" s="27">
        <v>13.23</v>
      </c>
      <c r="H83" s="51">
        <f t="shared" si="3"/>
        <v>-4.41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5</v>
      </c>
      <c r="D86" s="19"/>
      <c r="E86" s="19">
        <f t="shared" si="2"/>
        <v>-5</v>
      </c>
      <c r="F86" s="19"/>
      <c r="G86" s="19"/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5</v>
      </c>
      <c r="D87" s="19">
        <v>7</v>
      </c>
      <c r="E87" s="19">
        <f t="shared" si="2"/>
        <v>2</v>
      </c>
      <c r="F87" s="19">
        <v>50</v>
      </c>
      <c r="G87" s="19">
        <v>50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/>
      <c r="D88" s="19">
        <v>18</v>
      </c>
      <c r="E88" s="19">
        <f t="shared" si="2"/>
        <v>18</v>
      </c>
      <c r="F88" s="39"/>
      <c r="G88" s="39">
        <v>200</v>
      </c>
      <c r="H88" s="20">
        <f t="shared" si="3"/>
        <v>200</v>
      </c>
    </row>
    <row r="89" spans="1:8" ht="12.75">
      <c r="A89" s="21" t="s">
        <v>90</v>
      </c>
      <c r="B89" s="41" t="s">
        <v>9</v>
      </c>
      <c r="C89" s="19"/>
      <c r="D89" s="19">
        <v>20</v>
      </c>
      <c r="E89" s="19">
        <f t="shared" si="2"/>
        <v>20</v>
      </c>
      <c r="F89" s="19"/>
      <c r="G89" s="19">
        <v>130</v>
      </c>
      <c r="H89" s="20">
        <f t="shared" si="3"/>
        <v>130</v>
      </c>
    </row>
    <row r="90" spans="1:8" ht="12.75">
      <c r="A90" s="21" t="s">
        <v>91</v>
      </c>
      <c r="B90" s="41" t="s">
        <v>9</v>
      </c>
      <c r="C90" s="19">
        <v>33</v>
      </c>
      <c r="D90" s="19">
        <v>75</v>
      </c>
      <c r="E90" s="19">
        <f t="shared" si="2"/>
        <v>42</v>
      </c>
      <c r="F90" s="19">
        <v>145</v>
      </c>
      <c r="G90" s="19">
        <v>140</v>
      </c>
      <c r="H90" s="20">
        <f t="shared" si="3"/>
        <v>-5</v>
      </c>
    </row>
    <row r="91" spans="1:11" ht="12.75">
      <c r="A91" s="21" t="s">
        <v>92</v>
      </c>
      <c r="B91" s="41" t="s">
        <v>9</v>
      </c>
      <c r="C91" s="19">
        <v>20</v>
      </c>
      <c r="D91" s="19">
        <v>47</v>
      </c>
      <c r="E91" s="19">
        <f t="shared" si="2"/>
        <v>27</v>
      </c>
      <c r="F91" s="19">
        <v>200</v>
      </c>
      <c r="G91" s="19">
        <v>160</v>
      </c>
      <c r="H91" s="20">
        <f t="shared" si="3"/>
        <v>-40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33</v>
      </c>
      <c r="E94" s="19">
        <f t="shared" si="2"/>
        <v>8</v>
      </c>
      <c r="F94" s="27">
        <v>160</v>
      </c>
      <c r="G94" s="27">
        <v>200</v>
      </c>
      <c r="H94" s="20">
        <f t="shared" si="3"/>
        <v>40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Andrea Simon</cp:lastModifiedBy>
  <cp:lastPrinted>2018-11-14T11:49:38Z</cp:lastPrinted>
  <dcterms:created xsi:type="dcterms:W3CDTF">2005-08-03T11:45:45Z</dcterms:created>
  <dcterms:modified xsi:type="dcterms:W3CDTF">2018-11-19T13:04:45Z</dcterms:modified>
  <cp:category/>
  <cp:version/>
  <cp:contentType/>
  <cp:contentStatus/>
</cp:coreProperties>
</file>