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<sst xmlns="http://schemas.openxmlformats.org/spreadsheetml/2006/main" count="189" uniqueCount="105">
  <si>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</si>
  <si>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</si>
  <si>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</si>
  <si>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</si>
  <si>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</si>
  <si>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</si>
  <si>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</si>
  <si>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</si>
  <si>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</si>
  <si>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</si>
  <si>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</si>
  <si>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</si>
  <si>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</si>
  <si>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</si>
  <si>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</si>
  <si>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</si>
  <si>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</si>
  <si>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</si>
  <si>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</si>
  <si>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</si>
  <si>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</si>
  <si>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</si>
  <si>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</si>
  <si>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</si>
  <si>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</si>
  <si>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</si>
  <si>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</si>
  <si>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</si>
  <si>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</si>
  <si>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</si>
  <si>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</si>
  <si>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</si>
  <si>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</si>
  <si>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</si>
  <si>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</si>
  <si>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</si>
  <si>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</si>
  <si>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</si>
  <si>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</si>
  <si>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</si>
  <si>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</si>
  <si>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</si>
  <si>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</si>
  <si>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</si>
  <si>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</si>
  <si>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</si>
  <si>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</si>
  <si>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</si>
  <si>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</si>
  <si>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</si>
  <si>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</si>
  <si>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</si>
  <si>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</si>
  <si>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</si>
  <si>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</si>
  <si>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</si>
  <si>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</si>
  <si>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</si>
  <si>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</si>
  <si>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</si>
  <si>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</si>
  <si>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</si>
  <si>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</si>
  <si>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</si>
  <si>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</si>
  <si>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</si>
  <si>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</si>
  <si>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</si>
  <si>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</si>
  <si>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</si>
  <si>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</si>
  <si>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</si>
  <si>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</si>
  <si>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</si>
  <si>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</si>
  <si>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</si>
  <si>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</si>
  <si>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</si>
  <si>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</si>
  <si>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</si>
  <si>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</si>
  <si>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</si>
  <si>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</si>
  <si>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</si>
  <si>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</si>
  <si>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</si>
  <si>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</si>
  <si>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</si>
  <si>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</si>
  <si>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</si>
  <si>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</si>
  <si>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</si>
  <si>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</si>
  <si>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</si>
  <si>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</si>
  <si>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</si>
  <si>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</si>
  <si>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</si>
  <si>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</si>
  <si>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</si>
  <si>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</si>
  <si>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</si>
  <si>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17/8/2018</t>
  </si>
  <si>
    <t xml:space="preserve">               Wholesale Prices &amp; Volumes of Agricultural Commodities       
     Norris Deonarine Northern Wholesale Market, Macoya for 20 August 2018 </t>
  </si>
  <si>
    <t>20/8/2018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</si>
</sst>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104</v>
      </c>
      <c r="E11" s="12" t="s">
        <v>64</v>
      </c>
      <c r="F11" s="52" t="s">
        <v>102</v>
      </c>
      <c r="G11" s="52" t="s">
        <v>104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10" ht="12.75">
      <c r="A13" s="17" t="s">
        <v>79</v>
      </c>
      <c r="B13" s="18" t="s">
        <v>2</v>
      </c>
      <c r="C13" s="19">
        <v>5897</v>
      </c>
      <c r="D13" s="19">
        <v>2177</v>
      </c>
      <c r="E13" s="19">
        <f aca="true" t="shared" si="0" ref="E13:E76">D13-C13</f>
        <v>-3720</v>
      </c>
      <c r="F13" s="19">
        <v>9.7</v>
      </c>
      <c r="G13" s="19">
        <v>9.7</v>
      </c>
      <c r="H13" s="20">
        <f>G13-F13</f>
        <v>0</v>
      </c>
      <c r="J13" s="1" t="s">
        <v>95</v>
      </c>
    </row>
    <row r="14" spans="1:8" ht="12.75">
      <c r="A14" s="21" t="s">
        <v>3</v>
      </c>
      <c r="B14" s="22" t="s">
        <v>2</v>
      </c>
      <c r="C14" s="19">
        <v>3402</v>
      </c>
      <c r="D14" s="19">
        <v>2160</v>
      </c>
      <c r="E14" s="19">
        <f t="shared" si="0"/>
        <v>-1242</v>
      </c>
      <c r="F14" s="19">
        <v>6.11</v>
      </c>
      <c r="G14" s="19">
        <v>5.56</v>
      </c>
      <c r="H14" s="20">
        <f aca="true" t="shared" si="1" ref="H14:H77">G14-F14</f>
        <v>-0.5500000000000007</v>
      </c>
    </row>
    <row r="15" spans="1:8" ht="12.75">
      <c r="A15" s="21" t="s">
        <v>71</v>
      </c>
      <c r="B15" s="22" t="s">
        <v>2</v>
      </c>
      <c r="C15" s="19">
        <v>36</v>
      </c>
      <c r="D15" s="19">
        <v>181</v>
      </c>
      <c r="E15" s="19">
        <f t="shared" si="0"/>
        <v>145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540</v>
      </c>
      <c r="D16" s="19">
        <v>1042</v>
      </c>
      <c r="E16" s="19">
        <f t="shared" si="0"/>
        <v>502</v>
      </c>
      <c r="F16" s="19">
        <v>19.84</v>
      </c>
      <c r="G16" s="19">
        <v>19.84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324</v>
      </c>
      <c r="D17" s="19">
        <v>612</v>
      </c>
      <c r="E17" s="19">
        <f t="shared" si="0"/>
        <v>288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4275</v>
      </c>
      <c r="D18" s="19">
        <v>2520</v>
      </c>
      <c r="E18" s="19">
        <f t="shared" si="0"/>
        <v>-1755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360</v>
      </c>
      <c r="D19" s="19">
        <v>360</v>
      </c>
      <c r="E19" s="19">
        <f t="shared" si="0"/>
        <v>0</v>
      </c>
      <c r="F19" s="19">
        <v>13.89</v>
      </c>
      <c r="G19" s="19">
        <v>13.89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2025</v>
      </c>
      <c r="D20" s="19">
        <v>2115</v>
      </c>
      <c r="E20" s="19">
        <f t="shared" si="0"/>
        <v>90</v>
      </c>
      <c r="F20" s="19">
        <v>10</v>
      </c>
      <c r="G20" s="19">
        <v>11.11</v>
      </c>
      <c r="H20" s="20">
        <f t="shared" si="1"/>
        <v>1.1099999999999994</v>
      </c>
    </row>
    <row r="21" spans="1:8" ht="12.75">
      <c r="A21" s="21" t="s">
        <v>93</v>
      </c>
      <c r="B21" s="22" t="s">
        <v>2</v>
      </c>
      <c r="C21" s="19">
        <v>5400</v>
      </c>
      <c r="D21" s="19">
        <v>6444</v>
      </c>
      <c r="E21" s="19">
        <f t="shared" si="0"/>
        <v>1044</v>
      </c>
      <c r="F21" s="19">
        <v>8.33</v>
      </c>
      <c r="G21" s="19">
        <v>8.33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810</v>
      </c>
      <c r="D22" s="24"/>
      <c r="E22" s="19">
        <f t="shared" si="0"/>
        <v>-810</v>
      </c>
      <c r="F22" s="19">
        <v>6.67</v>
      </c>
      <c r="G22" s="19"/>
      <c r="H22" s="20">
        <f t="shared" si="1"/>
        <v>-6.67</v>
      </c>
    </row>
    <row r="23" spans="1:8" ht="13.5" thickBot="1">
      <c r="A23" s="25" t="s">
        <v>54</v>
      </c>
      <c r="B23" s="26" t="s">
        <v>2</v>
      </c>
      <c r="C23" s="19">
        <v>91</v>
      </c>
      <c r="D23" s="19"/>
      <c r="E23" s="27">
        <f t="shared" si="0"/>
        <v>-91</v>
      </c>
      <c r="F23" s="27">
        <v>55.12</v>
      </c>
      <c r="G23" s="27">
        <v>55.12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488</v>
      </c>
      <c r="D25" s="19">
        <v>305</v>
      </c>
      <c r="E25" s="19">
        <f t="shared" si="0"/>
        <v>-183</v>
      </c>
      <c r="F25" s="19">
        <v>40</v>
      </c>
      <c r="G25" s="19">
        <v>40</v>
      </c>
      <c r="H25" s="20">
        <f t="shared" si="1"/>
        <v>0</v>
      </c>
    </row>
    <row r="26" spans="1:11" ht="12.75">
      <c r="A26" s="21" t="s">
        <v>7</v>
      </c>
      <c r="B26" s="22" t="s">
        <v>6</v>
      </c>
      <c r="C26" s="19">
        <v>650</v>
      </c>
      <c r="D26" s="19">
        <v>250</v>
      </c>
      <c r="E26" s="19">
        <f t="shared" si="0"/>
        <v>-400</v>
      </c>
      <c r="F26" s="19">
        <v>30</v>
      </c>
      <c r="G26" s="19">
        <v>30</v>
      </c>
      <c r="H26" s="20">
        <f t="shared" si="1"/>
        <v>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26</v>
      </c>
      <c r="D27" s="19">
        <v>5</v>
      </c>
      <c r="E27" s="19">
        <f t="shared" si="0"/>
        <v>-21</v>
      </c>
      <c r="F27" s="19">
        <v>45</v>
      </c>
      <c r="G27" s="19">
        <v>50</v>
      </c>
      <c r="H27" s="20">
        <f t="shared" si="1"/>
        <v>5</v>
      </c>
    </row>
    <row r="28" spans="1:8" ht="12.75">
      <c r="A28" s="21" t="s">
        <v>82</v>
      </c>
      <c r="B28" s="22" t="s">
        <v>9</v>
      </c>
      <c r="C28" s="19">
        <v>165</v>
      </c>
      <c r="D28" s="19">
        <v>61</v>
      </c>
      <c r="E28" s="19">
        <f t="shared" si="0"/>
        <v>-104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32</v>
      </c>
      <c r="D29" s="19">
        <v>30</v>
      </c>
      <c r="E29" s="19">
        <f t="shared" si="0"/>
        <v>-2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1050</v>
      </c>
      <c r="D30" s="19">
        <v>650</v>
      </c>
      <c r="E30" s="19">
        <f t="shared" si="0"/>
        <v>-400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134</v>
      </c>
      <c r="D31" s="19">
        <v>85</v>
      </c>
      <c r="E31" s="19">
        <f t="shared" si="0"/>
        <v>-49</v>
      </c>
      <c r="F31" s="19">
        <v>15</v>
      </c>
      <c r="G31" s="19">
        <v>15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537</v>
      </c>
      <c r="D32" s="19">
        <v>370</v>
      </c>
      <c r="E32" s="19">
        <f t="shared" si="0"/>
        <v>-167</v>
      </c>
      <c r="F32" s="19">
        <v>25</v>
      </c>
      <c r="G32" s="19">
        <v>25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400</v>
      </c>
      <c r="D33" s="27">
        <v>140</v>
      </c>
      <c r="E33" s="27">
        <f t="shared" si="0"/>
        <v>-260</v>
      </c>
      <c r="F33" s="27">
        <v>35</v>
      </c>
      <c r="G33" s="27">
        <v>35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100</v>
      </c>
      <c r="D35" s="19">
        <v>150</v>
      </c>
      <c r="E35" s="19">
        <f t="shared" si="0"/>
        <v>50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550</v>
      </c>
      <c r="D36" s="19">
        <v>450</v>
      </c>
      <c r="E36" s="19">
        <f t="shared" si="0"/>
        <v>-100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450</v>
      </c>
      <c r="D37" s="19">
        <v>300</v>
      </c>
      <c r="E37" s="19">
        <f t="shared" si="0"/>
        <v>-150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540</v>
      </c>
      <c r="D38" s="19">
        <v>360</v>
      </c>
      <c r="E38" s="19">
        <f t="shared" si="0"/>
        <v>-180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500</v>
      </c>
      <c r="D39" s="19">
        <v>160</v>
      </c>
      <c r="E39" s="19">
        <f t="shared" si="0"/>
        <v>-340</v>
      </c>
      <c r="F39" s="19">
        <v>8</v>
      </c>
      <c r="G39" s="19">
        <v>7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1588</v>
      </c>
      <c r="D40" s="19">
        <v>272</v>
      </c>
      <c r="E40" s="19">
        <f t="shared" si="0"/>
        <v>-1316</v>
      </c>
      <c r="F40" s="19">
        <v>15.43</v>
      </c>
      <c r="G40" s="19">
        <v>15.43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2200</v>
      </c>
      <c r="D41" s="19">
        <v>1197</v>
      </c>
      <c r="E41" s="19">
        <f t="shared" si="0"/>
        <v>-1003</v>
      </c>
      <c r="F41" s="19">
        <v>13.23</v>
      </c>
      <c r="G41" s="19">
        <v>11.02</v>
      </c>
      <c r="H41" s="20">
        <f t="shared" si="1"/>
        <v>-2.210000000000001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68</v>
      </c>
      <c r="E42" s="19">
        <f t="shared" si="0"/>
        <v>-68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907</v>
      </c>
      <c r="D43" s="19">
        <v>680</v>
      </c>
      <c r="E43" s="19">
        <f t="shared" si="0"/>
        <v>-227</v>
      </c>
      <c r="F43" s="19">
        <v>17.2</v>
      </c>
      <c r="G43" s="19">
        <v>17.64</v>
      </c>
      <c r="H43" s="20">
        <f t="shared" si="1"/>
        <v>0.4400000000000013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750</v>
      </c>
      <c r="E44" s="19">
        <f t="shared" si="0"/>
        <v>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200</v>
      </c>
      <c r="D45" s="19">
        <v>500</v>
      </c>
      <c r="E45" s="19">
        <f t="shared" si="0"/>
        <v>300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284</v>
      </c>
      <c r="D46" s="19">
        <v>170</v>
      </c>
      <c r="E46" s="19">
        <f t="shared" si="0"/>
        <v>-114</v>
      </c>
      <c r="F46" s="19">
        <v>26.43</v>
      </c>
      <c r="G46" s="19">
        <v>28.19</v>
      </c>
      <c r="H46" s="20">
        <f t="shared" si="1"/>
        <v>1.7600000000000016</v>
      </c>
    </row>
    <row r="47" spans="1:8" ht="13.5" thickBot="1">
      <c r="A47" s="32" t="s">
        <v>58</v>
      </c>
      <c r="B47" s="33" t="s">
        <v>2</v>
      </c>
      <c r="C47" s="27">
        <v>562</v>
      </c>
      <c r="D47" s="27">
        <v>57</v>
      </c>
      <c r="E47" s="27">
        <f t="shared" si="0"/>
        <v>-505</v>
      </c>
      <c r="F47" s="27">
        <v>22.05</v>
      </c>
      <c r="G47" s="27">
        <v>26.46</v>
      </c>
      <c r="H47" s="51">
        <f t="shared" si="1"/>
        <v>4.41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238</v>
      </c>
      <c r="D49" s="19">
        <v>240</v>
      </c>
      <c r="E49" s="19">
        <f t="shared" si="0"/>
        <v>2</v>
      </c>
      <c r="F49" s="19">
        <v>30</v>
      </c>
      <c r="G49" s="19">
        <v>30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131</v>
      </c>
      <c r="D50" s="19"/>
      <c r="E50" s="19">
        <f t="shared" si="0"/>
        <v>-131</v>
      </c>
      <c r="F50" s="19">
        <v>17.64</v>
      </c>
      <c r="G50" s="19"/>
      <c r="H50" s="20">
        <f t="shared" si="1"/>
        <v>-17.64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2666</v>
      </c>
      <c r="D52" s="19">
        <v>4140</v>
      </c>
      <c r="E52" s="19">
        <f t="shared" si="0"/>
        <v>1474</v>
      </c>
      <c r="F52" s="19">
        <v>5.56</v>
      </c>
      <c r="G52" s="19">
        <v>5</v>
      </c>
      <c r="H52" s="20">
        <f t="shared" si="1"/>
        <v>-0.5599999999999996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590</v>
      </c>
      <c r="D53" s="23">
        <v>249</v>
      </c>
      <c r="E53" s="19">
        <f t="shared" si="0"/>
        <v>-341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1202</v>
      </c>
      <c r="D54" s="19">
        <v>488</v>
      </c>
      <c r="E54" s="19">
        <f t="shared" si="0"/>
        <v>-714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1601</v>
      </c>
      <c r="D55" s="19">
        <v>816</v>
      </c>
      <c r="E55" s="19">
        <f t="shared" si="0"/>
        <v>-785</v>
      </c>
      <c r="F55" s="19">
        <v>13.23</v>
      </c>
      <c r="G55" s="19">
        <v>12.13</v>
      </c>
      <c r="H55" s="20">
        <f t="shared" si="1"/>
        <v>-1.0999999999999996</v>
      </c>
    </row>
    <row r="56" spans="1:8" ht="12.75">
      <c r="A56" s="21" t="s">
        <v>25</v>
      </c>
      <c r="B56" s="22" t="s">
        <v>9</v>
      </c>
      <c r="C56" s="19">
        <v>267</v>
      </c>
      <c r="D56" s="19">
        <v>311</v>
      </c>
      <c r="E56" s="19">
        <f t="shared" si="0"/>
        <v>44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181</v>
      </c>
      <c r="D57" s="19">
        <v>385</v>
      </c>
      <c r="E57" s="19">
        <f t="shared" si="0"/>
        <v>204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272</v>
      </c>
      <c r="D58" s="19">
        <v>401</v>
      </c>
      <c r="E58" s="19">
        <f t="shared" si="0"/>
        <v>129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7938</v>
      </c>
      <c r="D59" s="19">
        <v>5216</v>
      </c>
      <c r="E59" s="19">
        <f t="shared" si="0"/>
        <v>-2722</v>
      </c>
      <c r="F59" s="19">
        <v>3.31</v>
      </c>
      <c r="G59" s="19">
        <v>2.48</v>
      </c>
      <c r="H59" s="20">
        <f t="shared" si="1"/>
        <v>-0.8300000000000001</v>
      </c>
    </row>
    <row r="60" spans="1:10" ht="12.75">
      <c r="A60" s="21" t="s">
        <v>29</v>
      </c>
      <c r="B60" s="22" t="s">
        <v>2</v>
      </c>
      <c r="C60" s="19">
        <v>696</v>
      </c>
      <c r="D60" s="19">
        <v>499</v>
      </c>
      <c r="E60" s="19">
        <f t="shared" si="0"/>
        <v>-197</v>
      </c>
      <c r="F60" s="19">
        <v>6.61</v>
      </c>
      <c r="G60" s="19">
        <v>8.82</v>
      </c>
      <c r="H60" s="20">
        <f t="shared" si="1"/>
        <v>2.21</v>
      </c>
      <c r="J60" s="45"/>
    </row>
    <row r="61" spans="1:10" ht="12.75">
      <c r="A61" s="21" t="s">
        <v>30</v>
      </c>
      <c r="B61" s="22" t="s">
        <v>2</v>
      </c>
      <c r="C61" s="19">
        <v>1304</v>
      </c>
      <c r="D61" s="19">
        <v>508</v>
      </c>
      <c r="E61" s="19">
        <f t="shared" si="0"/>
        <v>-796</v>
      </c>
      <c r="F61" s="19">
        <v>8.82</v>
      </c>
      <c r="G61" s="19">
        <v>11.02</v>
      </c>
      <c r="H61" s="20">
        <f t="shared" si="1"/>
        <v>2.1999999999999993</v>
      </c>
      <c r="J61" s="45"/>
    </row>
    <row r="62" spans="1:10" ht="12.75">
      <c r="A62" s="21" t="s">
        <v>31</v>
      </c>
      <c r="B62" s="22" t="s">
        <v>2</v>
      </c>
      <c r="C62" s="19">
        <v>1343</v>
      </c>
      <c r="D62" s="19">
        <v>327</v>
      </c>
      <c r="E62" s="19">
        <f t="shared" si="0"/>
        <v>-1016</v>
      </c>
      <c r="F62" s="19">
        <v>11.02</v>
      </c>
      <c r="G62" s="19">
        <v>12.13</v>
      </c>
      <c r="H62" s="20">
        <f t="shared" si="1"/>
        <v>1.1100000000000012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2835</v>
      </c>
      <c r="D64" s="19">
        <v>213</v>
      </c>
      <c r="E64" s="19">
        <f t="shared" si="0"/>
        <v>-2622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4073</v>
      </c>
      <c r="D65" s="19">
        <v>572</v>
      </c>
      <c r="E65" s="19">
        <f t="shared" si="0"/>
        <v>-3501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4475</v>
      </c>
      <c r="D66" s="19">
        <v>1043</v>
      </c>
      <c r="E66" s="19">
        <f t="shared" si="0"/>
        <v>-3432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336</v>
      </c>
      <c r="D68" s="19">
        <v>86</v>
      </c>
      <c r="E68" s="19">
        <f t="shared" si="0"/>
        <v>-250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440</v>
      </c>
      <c r="D69" s="19">
        <v>136</v>
      </c>
      <c r="E69" s="19">
        <f t="shared" si="0"/>
        <v>-304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485</v>
      </c>
      <c r="D70" s="19">
        <v>318</v>
      </c>
      <c r="E70" s="19">
        <f t="shared" si="0"/>
        <v>-167</v>
      </c>
      <c r="F70" s="19">
        <v>7.72</v>
      </c>
      <c r="G70" s="19">
        <v>8.82</v>
      </c>
      <c r="H70" s="20">
        <f t="shared" si="1"/>
        <v>1.1000000000000005</v>
      </c>
    </row>
    <row r="71" spans="1:8" ht="12.75">
      <c r="A71" s="34" t="s">
        <v>38</v>
      </c>
      <c r="B71" s="35" t="s">
        <v>2</v>
      </c>
      <c r="C71" s="36"/>
      <c r="D71" s="36">
        <v>91</v>
      </c>
      <c r="E71" s="19">
        <f t="shared" si="0"/>
        <v>91</v>
      </c>
      <c r="F71" s="19"/>
      <c r="G71" s="19">
        <v>6.61</v>
      </c>
      <c r="H71" s="20">
        <f t="shared" si="1"/>
        <v>6.61</v>
      </c>
    </row>
    <row r="72" spans="1:8" ht="13.5" thickBot="1">
      <c r="A72" s="32" t="s">
        <v>55</v>
      </c>
      <c r="B72" s="33" t="s">
        <v>2</v>
      </c>
      <c r="C72" s="37">
        <v>862</v>
      </c>
      <c r="D72" s="37">
        <v>272</v>
      </c>
      <c r="E72" s="27">
        <f t="shared" si="0"/>
        <v>-590</v>
      </c>
      <c r="F72" s="27">
        <v>19.84</v>
      </c>
      <c r="G72" s="27">
        <v>18.74</v>
      </c>
      <c r="H72" s="51">
        <f t="shared" si="1"/>
        <v>-1.1000000000000014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61</v>
      </c>
      <c r="D74" s="19">
        <v>36</v>
      </c>
      <c r="E74" s="19">
        <f t="shared" si="0"/>
        <v>-25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4725</v>
      </c>
      <c r="D77" s="19">
        <v>4800</v>
      </c>
      <c r="E77" s="19">
        <f aca="true" t="shared" si="2" ref="E77:E94">D77-C77</f>
        <v>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166</v>
      </c>
      <c r="D78" s="19">
        <v>281</v>
      </c>
      <c r="E78" s="19">
        <f t="shared" si="2"/>
        <v>115</v>
      </c>
      <c r="F78" s="19">
        <v>6.61</v>
      </c>
      <c r="G78" s="19">
        <v>6.06</v>
      </c>
      <c r="H78" s="20">
        <f aca="true" t="shared" si="3" ref="H78:H94">G78-F78</f>
        <v>-0.5500000000000007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1542</v>
      </c>
      <c r="D80" s="19">
        <v>975</v>
      </c>
      <c r="E80" s="19">
        <f t="shared" si="2"/>
        <v>-567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5806</v>
      </c>
      <c r="D81" s="19">
        <v>3765</v>
      </c>
      <c r="E81" s="19">
        <f t="shared" si="2"/>
        <v>-2041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10206</v>
      </c>
      <c r="D82" s="19">
        <v>5580</v>
      </c>
      <c r="E82" s="19">
        <f t="shared" si="2"/>
        <v>-4626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7</v>
      </c>
      <c r="D85" s="19"/>
      <c r="E85" s="19">
        <f t="shared" si="2"/>
        <v>-7</v>
      </c>
      <c r="F85" s="39">
        <v>100</v>
      </c>
      <c r="G85" s="39"/>
      <c r="H85" s="20">
        <f t="shared" si="3"/>
        <v>-100</v>
      </c>
    </row>
    <row r="86" spans="1:10" ht="13.5" customHeight="1">
      <c r="A86" s="21" t="s">
        <v>87</v>
      </c>
      <c r="B86" s="41" t="s">
        <v>9</v>
      </c>
      <c r="C86" s="19">
        <v>8</v>
      </c>
      <c r="D86" s="19">
        <v>50</v>
      </c>
      <c r="E86" s="19">
        <f t="shared" si="2"/>
        <v>42</v>
      </c>
      <c r="F86" s="19">
        <v>150</v>
      </c>
      <c r="G86" s="19">
        <v>150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20</v>
      </c>
      <c r="D87" s="19">
        <v>47</v>
      </c>
      <c r="E87" s="19">
        <f t="shared" si="2"/>
        <v>27</v>
      </c>
      <c r="F87" s="19">
        <v>200</v>
      </c>
      <c r="G87" s="19">
        <v>200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>
        <v>5</v>
      </c>
      <c r="D88" s="19">
        <v>14</v>
      </c>
      <c r="E88" s="19">
        <f t="shared" si="2"/>
        <v>9</v>
      </c>
      <c r="F88" s="39">
        <v>300</v>
      </c>
      <c r="G88" s="39">
        <v>300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>
        <v>200</v>
      </c>
      <c r="G89" s="19"/>
      <c r="H89" s="20">
        <f t="shared" si="3"/>
        <v>-200</v>
      </c>
    </row>
    <row r="90" spans="1:8" ht="12.75">
      <c r="A90" s="21" t="s">
        <v>91</v>
      </c>
      <c r="B90" s="41" t="s">
        <v>9</v>
      </c>
      <c r="C90" s="19">
        <v>23</v>
      </c>
      <c r="D90" s="19">
        <v>9</v>
      </c>
      <c r="E90" s="19">
        <f t="shared" si="2"/>
        <v>-14</v>
      </c>
      <c r="F90" s="19">
        <v>250</v>
      </c>
      <c r="G90" s="19">
        <v>250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24</v>
      </c>
      <c r="D91" s="19">
        <v>5</v>
      </c>
      <c r="E91" s="19">
        <f t="shared" si="2"/>
        <v>-19</v>
      </c>
      <c r="F91" s="19">
        <v>300</v>
      </c>
      <c r="G91" s="19">
        <v>300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>
        <v>11</v>
      </c>
      <c r="E92" s="19">
        <f t="shared" si="2"/>
        <v>11</v>
      </c>
      <c r="F92" s="19"/>
      <c r="G92" s="19">
        <v>280</v>
      </c>
      <c r="H92" s="20">
        <f t="shared" si="3"/>
        <v>280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7</v>
      </c>
      <c r="D94" s="27">
        <v>1</v>
      </c>
      <c r="E94" s="19">
        <f t="shared" si="2"/>
        <v>-6</v>
      </c>
      <c r="F94" s="27">
        <v>300</v>
      </c>
      <c r="G94" s="27">
        <v>250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2018-08-17T12:11:15Z</cp:lastPrinted>
  <dcterms:created xsi:type="dcterms:W3CDTF">2005-08-03T11:45:45Z</dcterms:created>
  <dcterms:modified xsi:type="dcterms:W3CDTF">2018-08-20T11:56:17Z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