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<sst xmlns="http://schemas.openxmlformats.org/spreadsheetml/2006/main" count="174" uniqueCount="100">
  <si>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</si>
  <si>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</si>
  <si>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</si>
  <si>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</si>
  <si>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</si>
  <si>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</si>
  <si>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</si>
  <si>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</si>
  <si>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</si>
  <si>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</si>
  <si>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</si>
  <si>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</si>
  <si>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</si>
  <si>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</si>
  <si>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</si>
  <si>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</si>
  <si>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</si>
  <si>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</si>
  <si>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</si>
  <si>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</si>
  <si>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</si>
  <si>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</si>
  <si>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</si>
  <si>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</si>
  <si>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</si>
  <si>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</si>
  <si>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</si>
  <si>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</si>
  <si>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</si>
  <si>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</si>
  <si>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</si>
  <si>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</si>
  <si>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</si>
  <si>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</si>
  <si>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</si>
  <si>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</si>
  <si>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</si>
  <si>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</si>
  <si>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</si>
  <si>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</si>
  <si>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</si>
  <si>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</si>
  <si>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</si>
  <si>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</si>
  <si>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</si>
  <si>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</si>
  <si>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</si>
  <si>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</si>
  <si>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</si>
  <si>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</si>
  <si>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</si>
  <si>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</si>
  <si>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</si>
  <si>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</si>
  <si>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</si>
  <si>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</si>
  <si>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</si>
  <si>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</si>
  <si>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</si>
  <si>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</si>
  <si>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</si>
  <si>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</si>
  <si>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</si>
  <si>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</si>
  <si>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</si>
  <si>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</si>
  <si>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</si>
  <si>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</si>
  <si>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</si>
  <si>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</si>
  <si>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</si>
  <si>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</si>
  <si>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</si>
  <si>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</si>
  <si>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</si>
  <si>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</si>
  <si>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</si>
  <si>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</si>
  <si>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</si>
  <si>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</si>
  <si>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</si>
  <si>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</si>
  <si>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</si>
  <si>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</si>
  <si>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</si>
  <si>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</si>
  <si>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</si>
  <si>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</si>
  <si>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</si>
  <si>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</si>
  <si>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</si>
  <si>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</si>
  <si>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</si>
  <si>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</si>
  <si>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</si>
  <si>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</si>
  <si>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</si>
  <si>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</si>
  <si>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</si>
  <si>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          Wholesale Prices &amp; Volumes of Agricultural Commodities       
     Norris Deonarine Northern Wholesale Market, Macoya for 4 May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</si>
</sst>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7">
      <selection activeCell="I75" sqref="I75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99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>
        <v>42434</v>
      </c>
      <c r="D11" s="52">
        <v>42465</v>
      </c>
      <c r="E11" s="12" t="s">
        <v>64</v>
      </c>
      <c r="F11" s="52">
        <v>42434</v>
      </c>
      <c r="G11" s="52">
        <v>42465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3175</v>
      </c>
      <c r="D13" s="19">
        <v>7258</v>
      </c>
      <c r="E13" s="19">
        <f aca="true" t="shared" si="0" ref="E13:E76">D13-C13</f>
        <v>4083</v>
      </c>
      <c r="F13" s="19">
        <v>12.79</v>
      </c>
      <c r="G13" s="19">
        <v>12.35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3564</v>
      </c>
      <c r="D14" s="19">
        <v>2484</v>
      </c>
      <c r="E14" s="19">
        <f t="shared" si="0"/>
        <v>-1080</v>
      </c>
      <c r="F14" s="19">
        <v>6.11</v>
      </c>
      <c r="G14" s="19">
        <v>6.11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432</v>
      </c>
      <c r="D15" s="19">
        <v>108</v>
      </c>
      <c r="E15" s="19">
        <f t="shared" si="0"/>
        <v>-324</v>
      </c>
      <c r="F15" s="19">
        <v>8.33</v>
      </c>
      <c r="G15" s="19">
        <v>7.88</v>
      </c>
      <c r="H15" s="20">
        <f t="shared" si="1"/>
        <v>-0.4500000000000002</v>
      </c>
    </row>
    <row r="16" spans="1:8" ht="12.75">
      <c r="A16" s="21" t="s">
        <v>72</v>
      </c>
      <c r="B16" s="22" t="s">
        <v>2</v>
      </c>
      <c r="C16" s="19">
        <v>90</v>
      </c>
      <c r="D16" s="19">
        <v>1800</v>
      </c>
      <c r="E16" s="19">
        <f t="shared" si="0"/>
        <v>1710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756</v>
      </c>
      <c r="D17" s="19">
        <v>504</v>
      </c>
      <c r="E17" s="19">
        <f t="shared" si="0"/>
        <v>-252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675</v>
      </c>
      <c r="D18" s="19">
        <v>10080</v>
      </c>
      <c r="E18" s="19">
        <f t="shared" si="0"/>
        <v>9405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6165</v>
      </c>
      <c r="E20" s="19">
        <f t="shared" si="0"/>
        <v>6165</v>
      </c>
      <c r="F20" s="19"/>
      <c r="G20" s="19">
        <v>17.78</v>
      </c>
      <c r="H20" s="20">
        <f t="shared" si="1"/>
        <v>17.78</v>
      </c>
    </row>
    <row r="21" spans="1:8" ht="12.75">
      <c r="A21" s="21" t="s">
        <v>93</v>
      </c>
      <c r="B21" s="22" t="s">
        <v>2</v>
      </c>
      <c r="C21" s="19">
        <v>4500</v>
      </c>
      <c r="D21" s="19">
        <v>7848</v>
      </c>
      <c r="E21" s="19">
        <f t="shared" si="0"/>
        <v>3348</v>
      </c>
      <c r="F21" s="19">
        <v>8.33</v>
      </c>
      <c r="G21" s="19">
        <v>8.61</v>
      </c>
      <c r="H21" s="20">
        <f>G21-F21</f>
        <v>0.27999999999999936</v>
      </c>
    </row>
    <row r="22" spans="1:8" ht="12.75">
      <c r="A22" s="21" t="s">
        <v>94</v>
      </c>
      <c r="B22" s="22" t="s">
        <v>2</v>
      </c>
      <c r="C22" s="24"/>
      <c r="D22" s="24">
        <v>4520</v>
      </c>
      <c r="E22" s="19">
        <f t="shared" si="0"/>
        <v>4520</v>
      </c>
      <c r="F22" s="19"/>
      <c r="G22" s="19">
        <v>10</v>
      </c>
      <c r="H22" s="20">
        <f t="shared" si="1"/>
        <v>10</v>
      </c>
    </row>
    <row r="23" spans="1:8" ht="13.5" thickBot="1">
      <c r="A23" s="25" t="s">
        <v>54</v>
      </c>
      <c r="B23" s="26" t="s">
        <v>2</v>
      </c>
      <c r="C23" s="19">
        <v>318</v>
      </c>
      <c r="D23" s="19">
        <v>3357</v>
      </c>
      <c r="E23" s="27">
        <f t="shared" si="0"/>
        <v>3039</v>
      </c>
      <c r="F23" s="27">
        <v>17.64</v>
      </c>
      <c r="G23" s="27">
        <v>17.64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430</v>
      </c>
      <c r="D25" s="19">
        <v>260</v>
      </c>
      <c r="E25" s="19">
        <f t="shared" si="0"/>
        <v>-170</v>
      </c>
      <c r="F25" s="19">
        <v>45</v>
      </c>
      <c r="G25" s="19">
        <v>50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205</v>
      </c>
      <c r="D26" s="19">
        <v>315</v>
      </c>
      <c r="E26" s="19">
        <f t="shared" si="0"/>
        <v>110</v>
      </c>
      <c r="F26" s="19">
        <v>55</v>
      </c>
      <c r="G26" s="19">
        <v>60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15</v>
      </c>
      <c r="D27" s="19">
        <v>22</v>
      </c>
      <c r="E27" s="19">
        <f t="shared" si="0"/>
        <v>7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101</v>
      </c>
      <c r="D28" s="19">
        <v>84</v>
      </c>
      <c r="E28" s="19">
        <f t="shared" si="0"/>
        <v>-17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88</v>
      </c>
      <c r="D29" s="19">
        <v>59</v>
      </c>
      <c r="E29" s="19">
        <f t="shared" si="0"/>
        <v>-29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1100</v>
      </c>
      <c r="E30" s="19">
        <f t="shared" si="0"/>
        <v>200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159</v>
      </c>
      <c r="D31" s="19">
        <v>160</v>
      </c>
      <c r="E31" s="19">
        <f t="shared" si="0"/>
        <v>1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278</v>
      </c>
      <c r="D32" s="19">
        <v>522</v>
      </c>
      <c r="E32" s="19">
        <f t="shared" si="0"/>
        <v>244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220</v>
      </c>
      <c r="D33" s="27">
        <v>325</v>
      </c>
      <c r="E33" s="27">
        <f t="shared" si="0"/>
        <v>105</v>
      </c>
      <c r="F33" s="27">
        <v>35</v>
      </c>
      <c r="G33" s="27">
        <v>35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/>
      <c r="E35" s="19">
        <f t="shared" si="0"/>
        <v>0</v>
      </c>
      <c r="F35" s="19"/>
      <c r="G35" s="19">
        <v>5</v>
      </c>
      <c r="H35" s="20">
        <f t="shared" si="1"/>
        <v>5</v>
      </c>
    </row>
    <row r="36" spans="1:8" ht="12.75">
      <c r="A36" s="21" t="s">
        <v>15</v>
      </c>
      <c r="B36" s="22" t="s">
        <v>14</v>
      </c>
      <c r="C36" s="19">
        <v>60</v>
      </c>
      <c r="D36" s="19">
        <v>300</v>
      </c>
      <c r="E36" s="19">
        <f t="shared" si="0"/>
        <v>240</v>
      </c>
      <c r="F36" s="19">
        <v>6</v>
      </c>
      <c r="G36" s="19">
        <v>8</v>
      </c>
      <c r="H36" s="20">
        <f t="shared" si="1"/>
        <v>2</v>
      </c>
    </row>
    <row r="37" spans="1:8" ht="12.75">
      <c r="A37" s="21" t="s">
        <v>16</v>
      </c>
      <c r="B37" s="22" t="s">
        <v>14</v>
      </c>
      <c r="C37" s="19">
        <v>550</v>
      </c>
      <c r="D37" s="19">
        <v>300</v>
      </c>
      <c r="E37" s="19">
        <f t="shared" si="0"/>
        <v>-250</v>
      </c>
      <c r="F37" s="19">
        <v>7</v>
      </c>
      <c r="G37" s="19">
        <v>10</v>
      </c>
      <c r="H37" s="20">
        <f t="shared" si="1"/>
        <v>3</v>
      </c>
    </row>
    <row r="38" spans="1:8" ht="12.75">
      <c r="A38" s="21" t="s">
        <v>17</v>
      </c>
      <c r="B38" s="22" t="s">
        <v>6</v>
      </c>
      <c r="C38" s="19">
        <v>175</v>
      </c>
      <c r="D38" s="19">
        <v>615</v>
      </c>
      <c r="E38" s="19">
        <f t="shared" si="0"/>
        <v>440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1090</v>
      </c>
      <c r="D39" s="19">
        <v>1110</v>
      </c>
      <c r="E39" s="19">
        <f t="shared" si="0"/>
        <v>20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885</v>
      </c>
      <c r="D40" s="19">
        <v>340</v>
      </c>
      <c r="E40" s="19">
        <f t="shared" si="0"/>
        <v>-545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3184</v>
      </c>
      <c r="D41" s="19">
        <v>3017</v>
      </c>
      <c r="E41" s="19">
        <f t="shared" si="0"/>
        <v>-167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256</v>
      </c>
      <c r="D42" s="19">
        <v>635</v>
      </c>
      <c r="E42" s="19">
        <f t="shared" si="0"/>
        <v>379</v>
      </c>
      <c r="F42" s="19">
        <v>5.51</v>
      </c>
      <c r="G42" s="19">
        <v>4.96</v>
      </c>
      <c r="H42" s="20">
        <f t="shared" si="1"/>
        <v>-0.5499999999999998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318</v>
      </c>
      <c r="E43" s="19">
        <f t="shared" si="0"/>
        <v>205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1400</v>
      </c>
      <c r="D44" s="19">
        <v>900</v>
      </c>
      <c r="E44" s="19">
        <f t="shared" si="0"/>
        <v>-500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900</v>
      </c>
      <c r="E45" s="19">
        <f t="shared" si="0"/>
        <v>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216</v>
      </c>
      <c r="D46" s="19">
        <v>79</v>
      </c>
      <c r="E46" s="19">
        <f t="shared" si="0"/>
        <v>-137</v>
      </c>
      <c r="F46" s="19">
        <v>24.67</v>
      </c>
      <c r="G46" s="19">
        <v>22.03</v>
      </c>
      <c r="H46" s="20">
        <f t="shared" si="1"/>
        <v>-2.6400000000000006</v>
      </c>
    </row>
    <row r="47" spans="1:8" ht="13.5" thickBot="1">
      <c r="A47" s="32" t="s">
        <v>58</v>
      </c>
      <c r="B47" s="33" t="s">
        <v>2</v>
      </c>
      <c r="C47" s="27">
        <v>68</v>
      </c>
      <c r="D47" s="27">
        <v>449</v>
      </c>
      <c r="E47" s="27">
        <f t="shared" si="0"/>
        <v>381</v>
      </c>
      <c r="F47" s="27">
        <v>19.11</v>
      </c>
      <c r="G47" s="27">
        <v>17.64</v>
      </c>
      <c r="H47" s="51">
        <f t="shared" si="1"/>
        <v>-1.4699999999999989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240</v>
      </c>
      <c r="D49" s="19">
        <v>181</v>
      </c>
      <c r="E49" s="19">
        <f t="shared" si="0"/>
        <v>-59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54</v>
      </c>
      <c r="E50" s="19">
        <f t="shared" si="0"/>
        <v>54</v>
      </c>
      <c r="F50" s="19"/>
      <c r="G50" s="19">
        <v>22.05</v>
      </c>
      <c r="H50" s="20">
        <f t="shared" si="1"/>
        <v>22.05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6948</v>
      </c>
      <c r="D52" s="19">
        <v>4284</v>
      </c>
      <c r="E52" s="19">
        <f t="shared" si="0"/>
        <v>-2664</v>
      </c>
      <c r="F52" s="19">
        <v>8.89</v>
      </c>
      <c r="G52" s="19">
        <v>8.33</v>
      </c>
      <c r="H52" s="20">
        <f t="shared" si="1"/>
        <v>-0.5600000000000005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658</v>
      </c>
      <c r="D53" s="23">
        <v>318</v>
      </c>
      <c r="E53" s="19">
        <f>D53-C53</f>
        <v>-340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703</v>
      </c>
      <c r="D54" s="19">
        <v>329</v>
      </c>
      <c r="E54" s="19">
        <f t="shared" si="0"/>
        <v>-374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658</v>
      </c>
      <c r="D55" s="19">
        <v>522</v>
      </c>
      <c r="E55" s="19">
        <f t="shared" si="0"/>
        <v>-136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280</v>
      </c>
      <c r="D56" s="19">
        <v>223</v>
      </c>
      <c r="E56" s="19">
        <f t="shared" si="0"/>
        <v>-57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1701</v>
      </c>
      <c r="D57" s="19">
        <v>3012</v>
      </c>
      <c r="E57" s="19">
        <f t="shared" si="0"/>
        <v>1311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1134</v>
      </c>
      <c r="D58" s="19">
        <v>1519</v>
      </c>
      <c r="E58" s="19">
        <f t="shared" si="0"/>
        <v>385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4491</v>
      </c>
      <c r="D59" s="19">
        <v>5443</v>
      </c>
      <c r="E59" s="19">
        <f t="shared" si="0"/>
        <v>952</v>
      </c>
      <c r="F59" s="19">
        <v>4.41</v>
      </c>
      <c r="G59" s="19">
        <v>4.41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315</v>
      </c>
      <c r="D60" s="19">
        <v>485</v>
      </c>
      <c r="E60" s="19">
        <f t="shared" si="0"/>
        <v>170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526</v>
      </c>
      <c r="D61" s="19">
        <v>762</v>
      </c>
      <c r="E61" s="19">
        <f t="shared" si="0"/>
        <v>236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776</v>
      </c>
      <c r="D62" s="19">
        <v>828</v>
      </c>
      <c r="E62" s="19">
        <f t="shared" si="0"/>
        <v>52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1089</v>
      </c>
      <c r="D64" s="19">
        <v>1837</v>
      </c>
      <c r="E64" s="19">
        <f t="shared" si="0"/>
        <v>748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2193</v>
      </c>
      <c r="D65" s="19">
        <v>3901</v>
      </c>
      <c r="E65" s="19">
        <f t="shared" si="0"/>
        <v>1708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2087</v>
      </c>
      <c r="D66" s="19">
        <v>3525</v>
      </c>
      <c r="E66" s="19">
        <f t="shared" si="0"/>
        <v>1438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272</v>
      </c>
      <c r="D67" s="19"/>
      <c r="E67" s="19">
        <f t="shared" si="0"/>
        <v>-272</v>
      </c>
      <c r="F67" s="19">
        <v>17.62</v>
      </c>
      <c r="G67" s="19"/>
      <c r="H67" s="20">
        <f t="shared" si="1"/>
        <v>-17.62</v>
      </c>
      <c r="J67" s="45"/>
    </row>
    <row r="68" spans="1:8" ht="12.75">
      <c r="A68" s="21" t="s">
        <v>35</v>
      </c>
      <c r="B68" s="22" t="s">
        <v>2</v>
      </c>
      <c r="C68" s="19">
        <v>122</v>
      </c>
      <c r="D68" s="19"/>
      <c r="E68" s="19">
        <f t="shared" si="0"/>
        <v>-122</v>
      </c>
      <c r="F68" s="19">
        <v>6.61</v>
      </c>
      <c r="G68" s="19"/>
      <c r="H68" s="20">
        <f t="shared" si="1"/>
        <v>-6.61</v>
      </c>
    </row>
    <row r="69" spans="1:8" ht="12.75">
      <c r="A69" s="21" t="s">
        <v>36</v>
      </c>
      <c r="B69" s="22" t="s">
        <v>2</v>
      </c>
      <c r="C69" s="19">
        <v>249</v>
      </c>
      <c r="D69" s="19">
        <v>213</v>
      </c>
      <c r="E69" s="19">
        <f t="shared" si="0"/>
        <v>-36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397</v>
      </c>
      <c r="D70" s="19">
        <v>329</v>
      </c>
      <c r="E70" s="19">
        <f t="shared" si="0"/>
        <v>-68</v>
      </c>
      <c r="F70" s="19">
        <v>11.02</v>
      </c>
      <c r="G70" s="19">
        <v>8.82</v>
      </c>
      <c r="H70" s="20">
        <f t="shared" si="1"/>
        <v>-2.1999999999999993</v>
      </c>
    </row>
    <row r="71" spans="1:8" ht="12.75">
      <c r="A71" s="34" t="s">
        <v>38</v>
      </c>
      <c r="B71" s="35" t="s">
        <v>2</v>
      </c>
      <c r="C71" s="36">
        <v>408</v>
      </c>
      <c r="D71" s="36">
        <v>1178</v>
      </c>
      <c r="E71" s="19">
        <f t="shared" si="0"/>
        <v>770</v>
      </c>
      <c r="F71" s="19">
        <v>11.02</v>
      </c>
      <c r="G71" s="19">
        <v>8.82</v>
      </c>
      <c r="H71" s="20">
        <f t="shared" si="1"/>
        <v>-2.1999999999999993</v>
      </c>
    </row>
    <row r="72" spans="1:8" ht="13.5" thickBot="1">
      <c r="A72" s="32" t="s">
        <v>55</v>
      </c>
      <c r="B72" s="33" t="s">
        <v>2</v>
      </c>
      <c r="C72" s="37">
        <v>540</v>
      </c>
      <c r="D72" s="37">
        <v>1633</v>
      </c>
      <c r="E72" s="27">
        <f t="shared" si="0"/>
        <v>1093</v>
      </c>
      <c r="F72" s="27">
        <v>13.23</v>
      </c>
      <c r="G72" s="27">
        <v>13.23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12</v>
      </c>
      <c r="D74" s="19">
        <v>90</v>
      </c>
      <c r="E74" s="19">
        <f t="shared" si="0"/>
        <v>78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30</v>
      </c>
      <c r="E76" s="19">
        <f t="shared" si="0"/>
        <v>30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3300</v>
      </c>
      <c r="D77" s="19">
        <v>4350</v>
      </c>
      <c r="E77" s="19">
        <f aca="true" t="shared" si="2" ref="E77:E94">D77-C77</f>
        <v>1050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172</v>
      </c>
      <c r="D78" s="19">
        <v>2268</v>
      </c>
      <c r="E78" s="19">
        <f t="shared" si="2"/>
        <v>2096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1270</v>
      </c>
      <c r="D80" s="19">
        <v>1225</v>
      </c>
      <c r="E80" s="19">
        <f t="shared" si="2"/>
        <v>-45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3447</v>
      </c>
      <c r="D81" s="19">
        <v>4128</v>
      </c>
      <c r="E81" s="19">
        <f t="shared" si="2"/>
        <v>681</v>
      </c>
      <c r="F81" s="19">
        <v>9.92</v>
      </c>
      <c r="G81" s="19">
        <v>9.37</v>
      </c>
      <c r="H81" s="20">
        <f t="shared" si="3"/>
        <v>-0.5500000000000007</v>
      </c>
      <c r="I81" s="10"/>
    </row>
    <row r="82" spans="1:8" ht="12.75">
      <c r="A82" s="21" t="s">
        <v>46</v>
      </c>
      <c r="B82" s="22" t="s">
        <v>2</v>
      </c>
      <c r="C82" s="19">
        <v>5216</v>
      </c>
      <c r="D82" s="19">
        <v>8618</v>
      </c>
      <c r="E82" s="19">
        <f t="shared" si="2"/>
        <v>3402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5</v>
      </c>
      <c r="E86" s="19">
        <f>D86-C86</f>
        <v>-3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12</v>
      </c>
      <c r="D87" s="19">
        <v>10</v>
      </c>
      <c r="E87" s="19">
        <f>D87-C87</f>
        <v>-2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19</v>
      </c>
      <c r="E88" s="19">
        <f t="shared" si="2"/>
        <v>19</v>
      </c>
      <c r="F88" s="39"/>
      <c r="G88" s="39">
        <v>200</v>
      </c>
      <c r="H88" s="20">
        <f t="shared" si="3"/>
        <v>200</v>
      </c>
    </row>
    <row r="89" spans="1:8" ht="12.75">
      <c r="A89" s="21" t="s">
        <v>90</v>
      </c>
      <c r="B89" s="41" t="s">
        <v>9</v>
      </c>
      <c r="C89" s="19"/>
      <c r="D89" s="19">
        <v>53</v>
      </c>
      <c r="E89" s="19">
        <f t="shared" si="2"/>
        <v>53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157</v>
      </c>
      <c r="D90" s="19">
        <v>85</v>
      </c>
      <c r="E90" s="19">
        <f t="shared" si="2"/>
        <v>-72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12</v>
      </c>
      <c r="E91" s="19">
        <f t="shared" si="2"/>
        <v>12</v>
      </c>
      <c r="F91" s="19"/>
      <c r="G91" s="19">
        <v>120</v>
      </c>
      <c r="H91" s="20">
        <f t="shared" si="3"/>
        <v>120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10</v>
      </c>
      <c r="D94" s="27">
        <v>43</v>
      </c>
      <c r="E94" s="19">
        <f t="shared" si="2"/>
        <v>33</v>
      </c>
      <c r="F94" s="27">
        <v>180</v>
      </c>
      <c r="G94" s="27">
        <v>200</v>
      </c>
      <c r="H94" s="20">
        <f t="shared" si="3"/>
        <v>20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2016-04-27T13:10:53Z</cp:lastPrinted>
  <dcterms:created xsi:type="dcterms:W3CDTF">2005-08-03T11:45:45Z</dcterms:created>
  <dcterms:modified xsi:type="dcterms:W3CDTF">2016-05-04T12:35:38Z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