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<sst xmlns="http://schemas.openxmlformats.org/spreadsheetml/2006/main" count="188" uniqueCount="104">
  <si>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</si>
  <si>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</si>
  <si>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</si>
  <si>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</si>
  <si>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</si>
  <si>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</si>
  <si>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</si>
  <si>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</si>
  <si>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</si>
  <si>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</si>
  <si>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</si>
  <si>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</si>
  <si>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</si>
  <si>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</si>
  <si>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</si>
  <si>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</si>
  <si>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</si>
  <si>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</si>
  <si>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</si>
  <si>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</si>
  <si>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</si>
  <si>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</si>
  <si>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</si>
  <si>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</si>
  <si>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</si>
  <si>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</si>
  <si>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</si>
  <si>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</si>
  <si>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</si>
  <si>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</si>
  <si>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</si>
  <si>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</si>
  <si>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</si>
  <si>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</si>
  <si>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</si>
  <si>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</si>
  <si>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</si>
  <si>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</si>
  <si>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</si>
  <si>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</si>
  <si>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</si>
  <si>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</si>
  <si>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</si>
  <si>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</si>
  <si>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</si>
  <si>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</si>
  <si>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</si>
  <si>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</si>
  <si>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</si>
  <si>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</si>
  <si>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</si>
  <si>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</si>
  <si>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</si>
  <si>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</si>
  <si>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</si>
  <si>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</si>
  <si>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</si>
  <si>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</si>
  <si>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</si>
  <si>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</si>
  <si>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</si>
  <si>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</si>
  <si>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</si>
  <si>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</si>
  <si>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</si>
  <si>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</si>
  <si>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</si>
  <si>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</si>
  <si>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</si>
  <si>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</si>
  <si>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</si>
  <si>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</si>
  <si>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</si>
  <si>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</si>
  <si>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</si>
  <si>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</si>
  <si>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</si>
  <si>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</si>
  <si>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</si>
  <si>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</si>
  <si>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</si>
  <si>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</si>
  <si>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</si>
  <si>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</si>
  <si>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</si>
  <si>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</si>
  <si>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</si>
  <si>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</si>
  <si>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</si>
  <si>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</si>
  <si>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</si>
  <si>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</si>
  <si>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</si>
  <si>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</si>
  <si>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</si>
  <si>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</si>
  <si>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</si>
  <si>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</si>
  <si>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</si>
  <si>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</t>
  </si>
  <si>
    <t xml:space="preserve">  </t>
  </si>
  <si>
    <t>.</t>
  </si>
  <si>
    <t>,</t>
  </si>
  <si>
    <t xml:space="preserve">               Wholesale Prices &amp; Volumes of Agricultural Commodities       
     Norris Deonarine Northern Wholesale Market, Macoya for 27 October 2020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</si>
</sst>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 style="thick"/>
      <right/>
      <top/>
      <bottom/>
    </border>
    <border>
      <left style="thin"/>
      <right style="thin"/>
      <top style="thin"/>
      <bottom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/>
      <bottom/>
    </border>
    <border>
      <left style="thick"/>
      <right style="thick"/>
      <top/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/>
    </border>
    <border>
      <left style="thin"/>
      <right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/>
      <bottom style="thin"/>
    </border>
    <border>
      <left style="thin"/>
      <right style="thick"/>
      <top style="thin"/>
      <bottom style="thick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2" fontId="7" fillId="0" borderId="25" xfId="0" applyNumberFormat="1" applyFont="1" applyBorder="1" applyAlignment="1">
      <alignment/>
    </xf>
    <xf numFmtId="0" fontId="7" fillId="0" borderId="26" xfId="0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22" xfId="0" applyNumberFormat="1" applyFont="1" applyFill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1" fontId="7" fillId="0" borderId="23" xfId="0" applyNumberFormat="1" applyFont="1" applyBorder="1" applyAlignment="1">
      <alignment horizontal="left"/>
    </xf>
    <xf numFmtId="1" fontId="7" fillId="0" borderId="19" xfId="0" applyNumberFormat="1" applyFont="1" applyBorder="1" applyAlignment="1">
      <alignment horizontal="left"/>
    </xf>
    <xf numFmtId="0" fontId="7" fillId="0" borderId="28" xfId="0" applyFont="1" applyBorder="1" applyAlignment="1">
      <alignment/>
    </xf>
    <xf numFmtId="1" fontId="7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7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14" fontId="6" fillId="0" borderId="1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J29" sqref="J29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103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10" ht="12.75">
      <c r="A8" s="7"/>
      <c r="B8" s="8"/>
      <c r="C8" s="8"/>
      <c r="D8" s="8"/>
      <c r="E8" s="8"/>
      <c r="F8" s="8"/>
      <c r="G8" s="9"/>
      <c r="H8" s="9"/>
      <c r="J8" s="1" t="s">
        <v>101</v>
      </c>
    </row>
    <row r="9" spans="1:10" ht="12.75">
      <c r="A9" s="7"/>
      <c r="B9" s="8"/>
      <c r="C9" s="8"/>
      <c r="D9" s="8"/>
      <c r="E9" s="8"/>
      <c r="F9" s="8"/>
      <c r="G9" s="9"/>
      <c r="J9" s="1" t="s">
        <v>95</v>
      </c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2">
        <v>44130</v>
      </c>
      <c r="D11" s="52">
        <v>44131</v>
      </c>
      <c r="E11" s="12" t="s">
        <v>64</v>
      </c>
      <c r="F11" s="52">
        <v>44130</v>
      </c>
      <c r="G11" s="52">
        <v>44131</v>
      </c>
      <c r="H11" s="12" t="s">
        <v>64</v>
      </c>
    </row>
    <row r="12" spans="1:11" ht="13.5" thickTop="1">
      <c r="A12" s="13" t="s">
        <v>70</v>
      </c>
      <c r="B12" s="14"/>
      <c r="C12" s="53"/>
      <c r="D12" s="53"/>
      <c r="E12" s="15"/>
      <c r="F12" s="53"/>
      <c r="G12" s="53"/>
      <c r="H12" s="16"/>
      <c r="K12" s="1" t="s">
        <v>95</v>
      </c>
    </row>
    <row r="13" spans="1:8" ht="12.75">
      <c r="A13" s="17" t="s">
        <v>79</v>
      </c>
      <c r="B13" s="18" t="s">
        <v>2</v>
      </c>
      <c r="C13" s="19">
        <v>2177</v>
      </c>
      <c r="D13" s="19">
        <v>2722</v>
      </c>
      <c r="E13" s="19">
        <f aca="true" t="shared" si="0" ref="E13:E76">D13-C13</f>
        <v>545</v>
      </c>
      <c r="F13" s="19">
        <v>8.82</v>
      </c>
      <c r="G13" s="19">
        <v>8.82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2808</v>
      </c>
      <c r="D14" s="19">
        <v>3852</v>
      </c>
      <c r="E14" s="19">
        <f>D14-C14</f>
        <v>1044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36</v>
      </c>
      <c r="D15" s="19">
        <v>189</v>
      </c>
      <c r="E15" s="19">
        <f t="shared" si="0"/>
        <v>153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19">
        <v>1035</v>
      </c>
      <c r="D16" s="19">
        <v>766</v>
      </c>
      <c r="E16" s="19">
        <f t="shared" si="0"/>
        <v>-269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19">
        <v>648</v>
      </c>
      <c r="D17" s="19">
        <v>1260</v>
      </c>
      <c r="E17" s="19">
        <f t="shared" si="0"/>
        <v>612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900</v>
      </c>
      <c r="D18" s="19">
        <v>1125</v>
      </c>
      <c r="E18" s="19">
        <f t="shared" si="0"/>
        <v>225</v>
      </c>
      <c r="F18" s="19">
        <v>11.11</v>
      </c>
      <c r="G18" s="19">
        <v>11.11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1044</v>
      </c>
      <c r="D19" s="19">
        <v>504</v>
      </c>
      <c r="E19" s="19">
        <f t="shared" si="0"/>
        <v>-540</v>
      </c>
      <c r="F19" s="19">
        <v>13.89</v>
      </c>
      <c r="G19" s="19">
        <v>13.89</v>
      </c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1575</v>
      </c>
      <c r="D20" s="19">
        <v>495</v>
      </c>
      <c r="E20" s="19">
        <f t="shared" si="0"/>
        <v>-1080</v>
      </c>
      <c r="F20" s="19">
        <v>11.11</v>
      </c>
      <c r="G20" s="19">
        <v>11.11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6804</v>
      </c>
      <c r="D21" s="19">
        <v>13356</v>
      </c>
      <c r="E21" s="19">
        <f t="shared" si="0"/>
        <v>6552</v>
      </c>
      <c r="F21" s="19">
        <v>8.33</v>
      </c>
      <c r="G21" s="19">
        <v>8.33</v>
      </c>
      <c r="H21" s="20">
        <f t="shared" si="1"/>
        <v>0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984</v>
      </c>
      <c r="D23" s="19">
        <v>943</v>
      </c>
      <c r="E23" s="27">
        <f t="shared" si="0"/>
        <v>-41</v>
      </c>
      <c r="F23" s="27">
        <v>33.07</v>
      </c>
      <c r="G23" s="27">
        <v>33.07</v>
      </c>
      <c r="H23" s="27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305</v>
      </c>
      <c r="D25" s="19">
        <v>590</v>
      </c>
      <c r="E25" s="19">
        <f t="shared" si="0"/>
        <v>285</v>
      </c>
      <c r="F25" s="19">
        <v>70</v>
      </c>
      <c r="G25" s="19">
        <v>60</v>
      </c>
      <c r="H25" s="20">
        <f t="shared" si="1"/>
        <v>-10</v>
      </c>
    </row>
    <row r="26" spans="1:11" ht="12.75">
      <c r="A26" s="21" t="s">
        <v>7</v>
      </c>
      <c r="B26" s="22" t="s">
        <v>6</v>
      </c>
      <c r="C26" s="19">
        <v>220</v>
      </c>
      <c r="D26" s="19">
        <v>185</v>
      </c>
      <c r="E26" s="19">
        <f t="shared" si="0"/>
        <v>-35</v>
      </c>
      <c r="F26" s="19">
        <v>70</v>
      </c>
      <c r="G26" s="19">
        <v>70</v>
      </c>
      <c r="H26" s="20">
        <f t="shared" si="1"/>
        <v>0</v>
      </c>
      <c r="J26" s="55"/>
      <c r="K26" s="1" t="s">
        <v>95</v>
      </c>
    </row>
    <row r="27" spans="1:8" ht="12.75">
      <c r="A27" s="21" t="s">
        <v>8</v>
      </c>
      <c r="B27" s="22" t="s">
        <v>6</v>
      </c>
      <c r="C27" s="19">
        <v>3</v>
      </c>
      <c r="D27" s="19">
        <v>14</v>
      </c>
      <c r="E27" s="19">
        <f t="shared" si="0"/>
        <v>11</v>
      </c>
      <c r="F27" s="19">
        <v>80</v>
      </c>
      <c r="G27" s="19">
        <v>70</v>
      </c>
      <c r="H27" s="20">
        <f t="shared" si="1"/>
        <v>-10</v>
      </c>
    </row>
    <row r="28" spans="1:8" ht="12.75">
      <c r="A28" s="21" t="s">
        <v>82</v>
      </c>
      <c r="B28" s="22" t="s">
        <v>9</v>
      </c>
      <c r="C28" s="19">
        <v>22</v>
      </c>
      <c r="D28" s="19">
        <v>50</v>
      </c>
      <c r="E28" s="19">
        <f t="shared" si="0"/>
        <v>28</v>
      </c>
      <c r="F28" s="19">
        <v>40</v>
      </c>
      <c r="G28" s="19">
        <v>40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24</v>
      </c>
      <c r="D29" s="19">
        <v>40</v>
      </c>
      <c r="E29" s="19">
        <f t="shared" si="0"/>
        <v>16</v>
      </c>
      <c r="F29" s="23">
        <v>400</v>
      </c>
      <c r="G29" s="23">
        <v>400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700</v>
      </c>
      <c r="D30" s="19">
        <v>1350</v>
      </c>
      <c r="E30" s="19">
        <f t="shared" si="0"/>
        <v>650</v>
      </c>
      <c r="F30" s="19">
        <v>12</v>
      </c>
      <c r="G30" s="19">
        <v>12</v>
      </c>
      <c r="H30" s="20">
        <f t="shared" si="1"/>
        <v>0</v>
      </c>
    </row>
    <row r="31" spans="1:10" ht="12.75">
      <c r="A31" s="21" t="s">
        <v>96</v>
      </c>
      <c r="B31" s="22" t="s">
        <v>9</v>
      </c>
      <c r="C31" s="19">
        <v>30</v>
      </c>
      <c r="D31" s="19">
        <v>135</v>
      </c>
      <c r="E31" s="19">
        <f t="shared" si="0"/>
        <v>105</v>
      </c>
      <c r="F31" s="19">
        <v>15</v>
      </c>
      <c r="G31" s="19">
        <v>15</v>
      </c>
      <c r="H31" s="20">
        <f t="shared" si="1"/>
        <v>0</v>
      </c>
      <c r="J31" s="55"/>
    </row>
    <row r="32" spans="1:8" ht="12.75">
      <c r="A32" s="21" t="s">
        <v>10</v>
      </c>
      <c r="B32" s="22" t="s">
        <v>9</v>
      </c>
      <c r="C32" s="19">
        <v>270</v>
      </c>
      <c r="D32" s="19">
        <v>420</v>
      </c>
      <c r="E32" s="19">
        <f t="shared" si="0"/>
        <v>150</v>
      </c>
      <c r="F32" s="19">
        <v>25</v>
      </c>
      <c r="G32" s="19">
        <v>20</v>
      </c>
      <c r="H32" s="20">
        <f t="shared" si="1"/>
        <v>-5</v>
      </c>
    </row>
    <row r="33" spans="1:9" ht="13.5" thickBot="1">
      <c r="A33" s="32" t="s">
        <v>11</v>
      </c>
      <c r="B33" s="33" t="s">
        <v>9</v>
      </c>
      <c r="C33" s="27">
        <v>205</v>
      </c>
      <c r="D33" s="27">
        <v>310</v>
      </c>
      <c r="E33" s="27">
        <f t="shared" si="0"/>
        <v>105</v>
      </c>
      <c r="F33" s="27">
        <v>30</v>
      </c>
      <c r="G33" s="27">
        <v>25</v>
      </c>
      <c r="H33" s="51">
        <f t="shared" si="1"/>
        <v>-5</v>
      </c>
      <c r="I33" s="1" t="s">
        <v>100</v>
      </c>
    </row>
    <row r="34" spans="1:10" ht="13.5" thickTop="1">
      <c r="A34" s="28" t="s">
        <v>12</v>
      </c>
      <c r="B34" s="29"/>
      <c r="C34" s="30"/>
      <c r="D34" s="30"/>
      <c r="E34" s="46"/>
      <c r="F34" s="30"/>
      <c r="G34" s="30"/>
      <c r="H34" s="31"/>
      <c r="I34" s="10" t="s">
        <v>99</v>
      </c>
      <c r="J34" s="1" t="s">
        <v>95</v>
      </c>
    </row>
    <row r="35" spans="1:8" ht="12.75">
      <c r="A35" s="21" t="s">
        <v>13</v>
      </c>
      <c r="B35" s="22" t="s">
        <v>14</v>
      </c>
      <c r="C35" s="19">
        <v>150</v>
      </c>
      <c r="D35" s="19">
        <v>450</v>
      </c>
      <c r="E35" s="19">
        <f t="shared" si="0"/>
        <v>300</v>
      </c>
      <c r="F35" s="19">
        <v>5</v>
      </c>
      <c r="G35" s="19">
        <v>5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200</v>
      </c>
      <c r="D36" s="19">
        <v>90</v>
      </c>
      <c r="E36" s="19">
        <f t="shared" si="0"/>
        <v>-110</v>
      </c>
      <c r="F36" s="19">
        <v>8</v>
      </c>
      <c r="G36" s="19">
        <v>8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650</v>
      </c>
      <c r="D37" s="19">
        <v>900</v>
      </c>
      <c r="E37" s="19">
        <f t="shared" si="0"/>
        <v>250</v>
      </c>
      <c r="F37" s="19">
        <v>10</v>
      </c>
      <c r="G37" s="19">
        <v>10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1300</v>
      </c>
      <c r="D38" s="19">
        <v>1890</v>
      </c>
      <c r="E38" s="19">
        <f t="shared" si="0"/>
        <v>590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520</v>
      </c>
      <c r="D39" s="19">
        <v>440</v>
      </c>
      <c r="E39" s="19">
        <f t="shared" si="0"/>
        <v>-80</v>
      </c>
      <c r="F39" s="19">
        <v>6</v>
      </c>
      <c r="G39" s="19">
        <v>6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227</v>
      </c>
      <c r="D40" s="19">
        <v>1134</v>
      </c>
      <c r="E40" s="19">
        <f t="shared" si="0"/>
        <v>907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612</v>
      </c>
      <c r="D41" s="19">
        <v>2223</v>
      </c>
      <c r="E41" s="19">
        <f t="shared" si="0"/>
        <v>1611</v>
      </c>
      <c r="F41" s="19">
        <v>17.64</v>
      </c>
      <c r="G41" s="19">
        <v>15.43</v>
      </c>
      <c r="H41" s="20">
        <f t="shared" si="1"/>
        <v>-2.210000000000001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204</v>
      </c>
      <c r="D42" s="19">
        <v>590</v>
      </c>
      <c r="E42" s="19">
        <f t="shared" si="0"/>
        <v>386</v>
      </c>
      <c r="F42" s="19">
        <v>11.02</v>
      </c>
      <c r="G42" s="19">
        <v>11.02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/>
      <c r="D43" s="19">
        <v>272</v>
      </c>
      <c r="E43" s="19">
        <f t="shared" si="0"/>
        <v>272</v>
      </c>
      <c r="F43" s="19"/>
      <c r="G43" s="19">
        <v>8.82</v>
      </c>
      <c r="H43" s="20">
        <f t="shared" si="1"/>
        <v>8.82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650</v>
      </c>
      <c r="D44" s="19">
        <v>1000</v>
      </c>
      <c r="E44" s="19">
        <f t="shared" si="0"/>
        <v>350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650</v>
      </c>
      <c r="D45" s="19">
        <v>800</v>
      </c>
      <c r="E45" s="19">
        <f t="shared" si="0"/>
        <v>150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0"/>
        <v>0</v>
      </c>
      <c r="F46" s="19"/>
      <c r="G46" s="19"/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168</v>
      </c>
      <c r="D47" s="27">
        <v>1075</v>
      </c>
      <c r="E47" s="27">
        <f t="shared" si="0"/>
        <v>907</v>
      </c>
      <c r="F47" s="27">
        <v>35.27</v>
      </c>
      <c r="G47" s="27">
        <v>33.07</v>
      </c>
      <c r="H47" s="51">
        <f t="shared" si="1"/>
        <v>-2.200000000000003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370</v>
      </c>
      <c r="D49" s="19">
        <v>522</v>
      </c>
      <c r="E49" s="19">
        <f t="shared" si="0"/>
        <v>152</v>
      </c>
      <c r="F49" s="19">
        <v>25</v>
      </c>
      <c r="G49" s="19">
        <v>25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/>
      <c r="D50" s="19"/>
      <c r="E50" s="19">
        <f t="shared" si="0"/>
        <v>0</v>
      </c>
      <c r="F50" s="19"/>
      <c r="G50" s="19"/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8748</v>
      </c>
      <c r="D52" s="19">
        <v>12024</v>
      </c>
      <c r="E52" s="19">
        <f t="shared" si="0"/>
        <v>3276</v>
      </c>
      <c r="F52" s="19">
        <v>3.33</v>
      </c>
      <c r="G52" s="19">
        <v>2.78</v>
      </c>
      <c r="H52" s="20">
        <f t="shared" si="1"/>
        <v>-0.5500000000000003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145</v>
      </c>
      <c r="D53" s="23">
        <v>136</v>
      </c>
      <c r="E53" s="19">
        <f t="shared" si="0"/>
        <v>-9</v>
      </c>
      <c r="F53" s="19">
        <v>4.41</v>
      </c>
      <c r="G53" s="19">
        <v>6.61</v>
      </c>
      <c r="H53" s="20">
        <f t="shared" si="1"/>
        <v>2.2</v>
      </c>
    </row>
    <row r="54" spans="1:8" ht="12.75">
      <c r="A54" s="21" t="s">
        <v>23</v>
      </c>
      <c r="B54" s="22" t="s">
        <v>2</v>
      </c>
      <c r="C54" s="19">
        <v>363</v>
      </c>
      <c r="D54" s="19">
        <v>2950</v>
      </c>
      <c r="E54" s="19">
        <f t="shared" si="0"/>
        <v>2587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1134</v>
      </c>
      <c r="D55" s="19">
        <v>1497</v>
      </c>
      <c r="E55" s="19">
        <f t="shared" si="0"/>
        <v>363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401</v>
      </c>
      <c r="D56" s="19">
        <v>831</v>
      </c>
      <c r="E56" s="19">
        <f t="shared" si="0"/>
        <v>430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636</v>
      </c>
      <c r="D57" s="19">
        <v>563</v>
      </c>
      <c r="E57" s="19">
        <f t="shared" si="0"/>
        <v>-73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453</v>
      </c>
      <c r="D58" s="19">
        <v>409</v>
      </c>
      <c r="E58" s="19">
        <f t="shared" si="0"/>
        <v>-44</v>
      </c>
      <c r="F58" s="19">
        <v>11.02</v>
      </c>
      <c r="G58" s="19">
        <v>11.02</v>
      </c>
      <c r="H58" s="20">
        <f t="shared" si="1"/>
        <v>0</v>
      </c>
    </row>
    <row r="59" spans="1:10" ht="12.75">
      <c r="A59" s="21" t="s">
        <v>28</v>
      </c>
      <c r="B59" s="22" t="s">
        <v>2</v>
      </c>
      <c r="C59" s="19">
        <v>4445</v>
      </c>
      <c r="D59" s="19">
        <v>11022</v>
      </c>
      <c r="E59" s="19">
        <f t="shared" si="0"/>
        <v>6577</v>
      </c>
      <c r="F59" s="19">
        <v>3.31</v>
      </c>
      <c r="G59" s="19">
        <v>3.31</v>
      </c>
      <c r="H59" s="20">
        <f t="shared" si="1"/>
        <v>0</v>
      </c>
      <c r="J59" s="1" t="s">
        <v>95</v>
      </c>
    </row>
    <row r="60" spans="1:10" ht="12.75">
      <c r="A60" s="21" t="s">
        <v>29</v>
      </c>
      <c r="B60" s="22" t="s">
        <v>2</v>
      </c>
      <c r="C60" s="19">
        <v>98</v>
      </c>
      <c r="D60" s="19">
        <v>386</v>
      </c>
      <c r="E60" s="19">
        <f t="shared" si="0"/>
        <v>288</v>
      </c>
      <c r="F60" s="19">
        <v>13.23</v>
      </c>
      <c r="G60" s="19">
        <v>11.02</v>
      </c>
      <c r="H60" s="20">
        <f t="shared" si="1"/>
        <v>-2.210000000000001</v>
      </c>
      <c r="J60" s="45"/>
    </row>
    <row r="61" spans="1:10" ht="12.75">
      <c r="A61" s="21" t="s">
        <v>30</v>
      </c>
      <c r="B61" s="22" t="s">
        <v>2</v>
      </c>
      <c r="C61" s="19">
        <v>181</v>
      </c>
      <c r="D61" s="19">
        <v>816</v>
      </c>
      <c r="E61" s="19">
        <f t="shared" si="0"/>
        <v>635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667</v>
      </c>
      <c r="D62" s="19">
        <v>885</v>
      </c>
      <c r="E62" s="19">
        <f t="shared" si="0"/>
        <v>218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458</v>
      </c>
      <c r="D64" s="19">
        <v>953</v>
      </c>
      <c r="E64" s="19">
        <f t="shared" si="0"/>
        <v>495</v>
      </c>
      <c r="F64" s="19">
        <v>22.05</v>
      </c>
      <c r="G64" s="19">
        <v>22.05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726</v>
      </c>
      <c r="D65" s="19">
        <v>1601</v>
      </c>
      <c r="E65" s="19">
        <f t="shared" si="0"/>
        <v>875</v>
      </c>
      <c r="F65" s="19">
        <v>24.25</v>
      </c>
      <c r="G65" s="19">
        <v>26.46</v>
      </c>
      <c r="H65" s="20">
        <f t="shared" si="1"/>
        <v>2.210000000000001</v>
      </c>
      <c r="J65" s="45"/>
    </row>
    <row r="66" spans="1:10" ht="12.75">
      <c r="A66" s="21" t="s">
        <v>34</v>
      </c>
      <c r="B66" s="22" t="s">
        <v>2</v>
      </c>
      <c r="C66" s="19">
        <v>612</v>
      </c>
      <c r="D66" s="19">
        <v>2408</v>
      </c>
      <c r="E66" s="19">
        <f t="shared" si="0"/>
        <v>1796</v>
      </c>
      <c r="F66" s="19">
        <v>28.66</v>
      </c>
      <c r="G66" s="19">
        <v>28.66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 t="s">
        <v>95</v>
      </c>
    </row>
    <row r="68" spans="1:8" ht="12.75">
      <c r="A68" s="21" t="s">
        <v>35</v>
      </c>
      <c r="B68" s="22" t="s">
        <v>2</v>
      </c>
      <c r="C68" s="19">
        <v>136</v>
      </c>
      <c r="D68" s="19">
        <v>91</v>
      </c>
      <c r="E68" s="19">
        <f t="shared" si="0"/>
        <v>-45</v>
      </c>
      <c r="F68" s="19">
        <v>6.61</v>
      </c>
      <c r="G68" s="19">
        <v>4.41</v>
      </c>
      <c r="H68" s="20">
        <f t="shared" si="1"/>
        <v>-2.2</v>
      </c>
    </row>
    <row r="69" spans="1:8" ht="12.75">
      <c r="A69" s="21" t="s">
        <v>36</v>
      </c>
      <c r="B69" s="22" t="s">
        <v>2</v>
      </c>
      <c r="C69" s="19">
        <v>669</v>
      </c>
      <c r="D69" s="19">
        <v>803</v>
      </c>
      <c r="E69" s="19">
        <f t="shared" si="0"/>
        <v>134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784</v>
      </c>
      <c r="D70" s="19">
        <v>948</v>
      </c>
      <c r="E70" s="19">
        <f t="shared" si="0"/>
        <v>164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295</v>
      </c>
      <c r="D72" s="37">
        <v>272</v>
      </c>
      <c r="E72" s="27">
        <f t="shared" si="0"/>
        <v>-23</v>
      </c>
      <c r="F72" s="27">
        <v>33.07</v>
      </c>
      <c r="G72" s="27">
        <v>33.07</v>
      </c>
      <c r="H72" s="51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12</v>
      </c>
      <c r="D74" s="19">
        <v>65</v>
      </c>
      <c r="E74" s="19">
        <f t="shared" si="0"/>
        <v>53</v>
      </c>
      <c r="F74" s="19">
        <v>500</v>
      </c>
      <c r="G74" s="19">
        <v>500</v>
      </c>
      <c r="H74" s="20">
        <f t="shared" si="1"/>
        <v>0</v>
      </c>
    </row>
    <row r="75" spans="1:8" ht="12.75">
      <c r="A75" s="21" t="s">
        <v>76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75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5250</v>
      </c>
      <c r="D77" s="19">
        <v>4200</v>
      </c>
      <c r="E77" s="19">
        <f aca="true" t="shared" si="2" ref="E77:E94">D77-C77</f>
        <v>-1050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299</v>
      </c>
      <c r="D78" s="19">
        <v>395</v>
      </c>
      <c r="E78" s="19">
        <f t="shared" si="2"/>
        <v>96</v>
      </c>
      <c r="F78" s="19">
        <v>5.51</v>
      </c>
      <c r="G78" s="19">
        <v>5.51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318</v>
      </c>
      <c r="D80" s="19">
        <v>862</v>
      </c>
      <c r="E80" s="19">
        <f t="shared" si="2"/>
        <v>544</v>
      </c>
      <c r="F80" s="19">
        <v>11.02</v>
      </c>
      <c r="G80" s="19">
        <v>13.23</v>
      </c>
      <c r="H80" s="20">
        <f t="shared" si="3"/>
        <v>2.210000000000001</v>
      </c>
    </row>
    <row r="81" spans="1:9" ht="12.75">
      <c r="A81" s="21" t="s">
        <v>45</v>
      </c>
      <c r="B81" s="22" t="s">
        <v>2</v>
      </c>
      <c r="C81" s="19">
        <v>1157</v>
      </c>
      <c r="D81" s="19">
        <v>3402</v>
      </c>
      <c r="E81" s="19">
        <f t="shared" si="2"/>
        <v>2245</v>
      </c>
      <c r="F81" s="19">
        <v>9.92</v>
      </c>
      <c r="G81" s="19">
        <v>9.92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2948</v>
      </c>
      <c r="D82" s="19">
        <v>7485</v>
      </c>
      <c r="E82" s="19">
        <f t="shared" si="2"/>
        <v>4537</v>
      </c>
      <c r="F82" s="19">
        <v>5.51</v>
      </c>
      <c r="G82" s="19">
        <v>5.51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1">
        <f t="shared" si="3"/>
        <v>0</v>
      </c>
    </row>
    <row r="84" spans="1:9" ht="13.5" thickTop="1">
      <c r="A84" s="28" t="s">
        <v>60</v>
      </c>
      <c r="B84" s="40"/>
      <c r="C84" s="30"/>
      <c r="D84" s="30"/>
      <c r="E84" s="46"/>
      <c r="F84" s="30"/>
      <c r="G84" s="30"/>
      <c r="H84" s="31"/>
      <c r="I84" s="1" t="s">
        <v>95</v>
      </c>
    </row>
    <row r="85" spans="1:8" ht="12.75">
      <c r="A85" s="21" t="s">
        <v>88</v>
      </c>
      <c r="B85" s="41" t="s">
        <v>9</v>
      </c>
      <c r="C85" s="19"/>
      <c r="D85" s="19"/>
      <c r="E85" s="19"/>
      <c r="F85" s="39"/>
      <c r="G85" s="39"/>
      <c r="H85" s="20">
        <f t="shared" si="3"/>
        <v>0</v>
      </c>
    </row>
    <row r="86" spans="1:10" ht="13.5" customHeight="1">
      <c r="A86" s="21" t="s">
        <v>87</v>
      </c>
      <c r="B86" s="41" t="s">
        <v>9</v>
      </c>
      <c r="C86" s="19">
        <v>11</v>
      </c>
      <c r="D86" s="19">
        <v>30</v>
      </c>
      <c r="E86" s="19">
        <f t="shared" si="2"/>
        <v>19</v>
      </c>
      <c r="F86" s="19">
        <v>40</v>
      </c>
      <c r="G86" s="19">
        <v>40</v>
      </c>
      <c r="H86" s="20">
        <f t="shared" si="3"/>
        <v>0</v>
      </c>
      <c r="J86" s="1" t="s">
        <v>95</v>
      </c>
    </row>
    <row r="87" spans="1:10" ht="12.75">
      <c r="A87" s="21" t="s">
        <v>89</v>
      </c>
      <c r="B87" s="41" t="s">
        <v>9</v>
      </c>
      <c r="C87" s="19">
        <v>38</v>
      </c>
      <c r="D87" s="19">
        <v>67</v>
      </c>
      <c r="E87" s="19">
        <f t="shared" si="2"/>
        <v>29</v>
      </c>
      <c r="F87" s="19">
        <v>60</v>
      </c>
      <c r="G87" s="19">
        <v>50</v>
      </c>
      <c r="H87" s="20">
        <f t="shared" si="3"/>
        <v>-10</v>
      </c>
      <c r="J87" s="1" t="s">
        <v>95</v>
      </c>
    </row>
    <row r="88" spans="1:10" ht="12.75">
      <c r="A88" s="21" t="s">
        <v>43</v>
      </c>
      <c r="B88" s="41" t="s">
        <v>9</v>
      </c>
      <c r="C88" s="19">
        <v>7</v>
      </c>
      <c r="D88" s="19"/>
      <c r="E88" s="19">
        <f t="shared" si="2"/>
        <v>-7</v>
      </c>
      <c r="F88" s="39">
        <v>300</v>
      </c>
      <c r="G88" s="39"/>
      <c r="H88" s="20">
        <f t="shared" si="3"/>
        <v>-300</v>
      </c>
      <c r="J88" s="1" t="s">
        <v>102</v>
      </c>
    </row>
    <row r="89" spans="1:8" ht="12.75">
      <c r="A89" s="21" t="s">
        <v>90</v>
      </c>
      <c r="B89" s="41" t="s">
        <v>9</v>
      </c>
      <c r="C89" s="19">
        <v>7</v>
      </c>
      <c r="D89" s="19">
        <v>41</v>
      </c>
      <c r="E89" s="19">
        <f t="shared" si="2"/>
        <v>34</v>
      </c>
      <c r="F89" s="19">
        <v>150</v>
      </c>
      <c r="G89" s="19">
        <v>150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28</v>
      </c>
      <c r="D90" s="19">
        <v>39</v>
      </c>
      <c r="E90" s="19">
        <f t="shared" si="2"/>
        <v>11</v>
      </c>
      <c r="F90" s="23">
        <v>200</v>
      </c>
      <c r="G90" s="23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/>
      <c r="D91" s="19">
        <v>35</v>
      </c>
      <c r="E91" s="19">
        <f t="shared" si="2"/>
        <v>35</v>
      </c>
      <c r="F91" s="19"/>
      <c r="G91" s="19">
        <v>250</v>
      </c>
      <c r="H91" s="20">
        <f>G91-F91</f>
        <v>250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10</v>
      </c>
      <c r="D94" s="27">
        <v>47</v>
      </c>
      <c r="E94" s="19">
        <f t="shared" si="2"/>
        <v>37</v>
      </c>
      <c r="F94" s="27">
        <v>300</v>
      </c>
      <c r="G94" s="27">
        <v>250</v>
      </c>
      <c r="H94" s="20">
        <f t="shared" si="3"/>
        <v>-50</v>
      </c>
    </row>
    <row r="95" spans="3:8" ht="13.5" thickTop="1">
      <c r="C95" s="2"/>
      <c r="D95" s="2"/>
      <c r="E95" s="2"/>
      <c r="H95" s="3"/>
    </row>
    <row r="96" spans="5:10" ht="12.75">
      <c r="E96" s="47"/>
      <c r="J96" s="1" t="s">
        <v>95</v>
      </c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administrator</cp:lastModifiedBy>
  <cp:lastPrinted>2020-10-27T08:34:50Z</cp:lastPrinted>
  <dcterms:created xsi:type="dcterms:W3CDTF">2005-08-03T11:45:45Z</dcterms:created>
  <dcterms:modified xsi:type="dcterms:W3CDTF">2020-10-27T13:22:51Z</dcterms:modified>
  <cp:category/>
  <cp:version/>
  <cp:contentType/>
  <cp:contentStatus/>
</cp:coreProperties>
</file>