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>
    <definedName name="_xlnm.Print_Area" localSheetId="0">'Sheet1'!$A$1:$I$95</definedName>
  </definedNames>
  <calcPr fullCalcOnLoad="1"/>
</workbook>
</file>

<file path=xl/sharedStrings.xml><?xml version="1.0" encoding="utf-8"?>
<sst xmlns="http://schemas.openxmlformats.org/spreadsheetml/2006/main" count="269" uniqueCount="141">
  <si>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</si>
  <si>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</si>
  <si>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</si>
  <si>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</si>
  <si>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</si>
  <si>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</si>
  <si>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</si>
  <si>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</si>
  <si>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</si>
  <si>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</si>
  <si>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</si>
  <si>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</si>
  <si>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</si>
  <si>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</si>
  <si>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</si>
  <si>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</si>
  <si>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</si>
  <si>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</si>
  <si>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Cucumber</t>
  </si>
  <si>
    <t>Melongene (S)</t>
  </si>
  <si>
    <t>Melongene (M)</t>
  </si>
  <si>
    <t>Melongene (L)</t>
  </si>
  <si>
    <t>Ochro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</si>
  <si>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</si>
  <si>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</si>
  <si>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</si>
  <si>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</si>
  <si>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</si>
  <si>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</si>
  <si>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</si>
  <si>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</si>
  <si>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</si>
  <si>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</si>
  <si>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</si>
  <si>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</si>
  <si>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</si>
  <si>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</si>
  <si>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</si>
  <si>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</si>
  <si>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</si>
  <si>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</si>
  <si>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</si>
  <si>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Sorrel</t>
  </si>
  <si>
    <t>Ginger</t>
  </si>
  <si>
    <t>Christophene</t>
  </si>
  <si>
    <t>VEGETABLES</t>
  </si>
  <si>
    <t>CITRUS</t>
  </si>
  <si>
    <t>Portugal</t>
  </si>
  <si>
    <t>5lb Bndl.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</si>
  <si>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</si>
  <si>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</si>
  <si>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</si>
  <si>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</si>
  <si>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</si>
  <si>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</si>
  <si>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</si>
  <si>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Coconut (Dry) (L)</t>
  </si>
  <si>
    <t>Coconut (Dry) (S)</t>
  </si>
  <si>
    <t>Coconut (Dry) (M)</t>
  </si>
  <si>
    <t>Carrot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</si>
  <si>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</si>
  <si>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</si>
  <si>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</si>
  <si>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</si>
  <si>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</si>
  <si>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</si>
  <si>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</si>
  <si>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</si>
  <si>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</si>
  <si>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</si>
  <si>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</si>
  <si>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</si>
  <si>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</si>
  <si>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</si>
  <si>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</si>
  <si>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</si>
  <si>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</si>
  <si>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Variety</t>
  </si>
  <si>
    <t xml:space="preserve">Yam </t>
  </si>
  <si>
    <t>Dasheen</t>
  </si>
  <si>
    <t xml:space="preserve">Eddoe </t>
  </si>
  <si>
    <t>Eddoe</t>
  </si>
  <si>
    <t xml:space="preserve">Sweet Potato </t>
  </si>
  <si>
    <t xml:space="preserve">Spinach </t>
  </si>
  <si>
    <t xml:space="preserve">Cabbage </t>
  </si>
  <si>
    <t>Cabbage</t>
  </si>
  <si>
    <t>Salvation</t>
  </si>
  <si>
    <t>Imported Green</t>
  </si>
  <si>
    <t>Amarantus</t>
  </si>
  <si>
    <t>Trinity</t>
  </si>
  <si>
    <t>Scotch Bonnet</t>
  </si>
  <si>
    <t>Fine</t>
  </si>
  <si>
    <t>Costa Rica</t>
  </si>
  <si>
    <t>Mmex</t>
  </si>
  <si>
    <t>Common</t>
  </si>
  <si>
    <t>Imported</t>
  </si>
  <si>
    <t>Chicken Foot</t>
  </si>
  <si>
    <t>White</t>
  </si>
  <si>
    <t>Roll</t>
  </si>
  <si>
    <t>Imported Purple</t>
  </si>
  <si>
    <t xml:space="preserve">Open </t>
  </si>
  <si>
    <t>Local</t>
  </si>
  <si>
    <t xml:space="preserve">Callaloo Bush </t>
  </si>
  <si>
    <t>Cauliflower</t>
  </si>
  <si>
    <t xml:space="preserve">Cauliflower </t>
  </si>
  <si>
    <t xml:space="preserve">Green Arrow </t>
  </si>
  <si>
    <t>Valspik</t>
  </si>
  <si>
    <t xml:space="preserve">Long Purple </t>
  </si>
  <si>
    <t xml:space="preserve">Clemson Spineless </t>
  </si>
  <si>
    <t>Green</t>
  </si>
  <si>
    <t xml:space="preserve">Ripe </t>
  </si>
  <si>
    <t xml:space="preserve">Plantain </t>
  </si>
  <si>
    <t>Smooth Skin</t>
  </si>
  <si>
    <t xml:space="preserve">Sweet Pepper </t>
  </si>
  <si>
    <t>Hybrid 61</t>
  </si>
  <si>
    <t xml:space="preserve">Hybrid 61 </t>
  </si>
  <si>
    <t xml:space="preserve">Tomato </t>
  </si>
  <si>
    <t>Gr.Michel</t>
  </si>
  <si>
    <t>Navel</t>
  </si>
  <si>
    <t>King</t>
  </si>
  <si>
    <t>Sentinel</t>
  </si>
  <si>
    <t xml:space="preserve">Orange </t>
  </si>
  <si>
    <t xml:space="preserve">Green Giant </t>
  </si>
  <si>
    <t>Joy Choi</t>
  </si>
  <si>
    <t xml:space="preserve">Thin </t>
  </si>
  <si>
    <t>UW 10</t>
  </si>
  <si>
    <t>Butternut</t>
  </si>
  <si>
    <t>Tainung 2</t>
  </si>
  <si>
    <t xml:space="preserve">Manderine </t>
  </si>
  <si>
    <t>White Mash</t>
  </si>
  <si>
    <t>Valencia</t>
  </si>
  <si>
    <t>White Star</t>
  </si>
  <si>
    <t>40lb Bag</t>
  </si>
  <si>
    <t xml:space="preserve">The prices reflected in this report are modal prices.  </t>
  </si>
  <si>
    <t>Please contact the Marketing Department for varieties not listed.</t>
  </si>
  <si>
    <t>Parsley</t>
  </si>
  <si>
    <t>King Henry</t>
  </si>
  <si>
    <t>Tableland Hybrid</t>
  </si>
  <si>
    <t>Tahiti</t>
  </si>
  <si>
    <t>Foreign</t>
  </si>
  <si>
    <t xml:space="preserve">               Wholesale Prices &amp; Volumes of Agricultural Commodities       
     Norris Deonarine Northern Wholesale Market, Macoya for 5 February 2021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</si>
</sst>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ck"/>
      <right/>
      <top/>
      <bottom/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/>
      <bottom/>
    </border>
    <border>
      <left style="thick"/>
      <right style="thick"/>
      <top/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/>
    </border>
    <border>
      <left style="thin"/>
      <right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2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1" fontId="6" fillId="0" borderId="23" xfId="0" applyNumberFormat="1" applyFont="1" applyBorder="1" applyAlignment="1">
      <alignment horizontal="left"/>
    </xf>
    <xf numFmtId="1" fontId="6" fillId="0" borderId="19" xfId="0" applyNumberFormat="1" applyFont="1" applyBorder="1" applyAlignment="1">
      <alignment horizontal="left"/>
    </xf>
    <xf numFmtId="0" fontId="6" fillId="0" borderId="28" xfId="0" applyFont="1" applyBorder="1" applyAlignment="1">
      <alignment/>
    </xf>
    <xf numFmtId="1" fontId="6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6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14" fontId="5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6" fillId="0" borderId="31" xfId="0" applyNumberFormat="1" applyFont="1" applyBorder="1" applyAlignment="1">
      <alignment/>
    </xf>
    <xf numFmtId="14" fontId="5" fillId="0" borderId="12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130" zoomScaleNormal="130" zoomScalePageLayoutView="0" workbookViewId="0" topLeftCell="A43">
      <selection activeCell="A27" sqref="A27"/>
    </sheetView>
  </sheetViews>
  <sheetFormatPr defaultColWidth="9.140625" defaultRowHeight="12.75"/>
  <cols>
    <col min="1" max="1" width="23.140625" style="1" customWidth="1"/>
    <col min="2" max="2" width="14.00390625" style="1" customWidth="1"/>
    <col min="3" max="3" width="8.8515625" style="1" customWidth="1"/>
    <col min="4" max="5" width="11.421875" style="1" customWidth="1"/>
    <col min="6" max="6" width="16.57421875" style="1" customWidth="1"/>
    <col min="7" max="7" width="12.00390625" style="1" customWidth="1"/>
    <col min="8" max="8" width="11.57421875" style="1" customWidth="1"/>
    <col min="9" max="9" width="16.8515625" style="1" customWidth="1"/>
    <col min="10" max="16384" width="9.140625" style="1" customWidth="1"/>
  </cols>
  <sheetData>
    <row r="1" spans="1:9" ht="18" customHeight="1">
      <c r="A1" s="56" t="s">
        <v>53</v>
      </c>
      <c r="B1" s="57"/>
      <c r="C1" s="57"/>
      <c r="D1" s="57"/>
      <c r="E1" s="57"/>
      <c r="F1" s="57"/>
      <c r="G1" s="57"/>
      <c r="H1" s="57"/>
      <c r="I1" s="57"/>
    </row>
    <row r="2" spans="1:9" ht="18" customHeight="1">
      <c r="A2" s="56" t="s">
        <v>54</v>
      </c>
      <c r="B2" s="57"/>
      <c r="C2" s="57"/>
      <c r="D2" s="57"/>
      <c r="E2" s="57"/>
      <c r="F2" s="57"/>
      <c r="G2" s="57"/>
      <c r="H2" s="57"/>
      <c r="I2" s="57"/>
    </row>
    <row r="3" spans="1:9" ht="12.75" customHeight="1">
      <c r="A3" s="58" t="s">
        <v>140</v>
      </c>
      <c r="B3" s="59"/>
      <c r="C3" s="59"/>
      <c r="D3" s="59"/>
      <c r="E3" s="59"/>
      <c r="F3" s="59"/>
      <c r="G3" s="59"/>
      <c r="H3" s="59"/>
      <c r="I3" s="59"/>
    </row>
    <row r="4" spans="1:9" ht="12.75" customHeight="1">
      <c r="A4" s="58"/>
      <c r="B4" s="59"/>
      <c r="C4" s="59"/>
      <c r="D4" s="59"/>
      <c r="E4" s="59"/>
      <c r="F4" s="59"/>
      <c r="G4" s="59"/>
      <c r="H4" s="59"/>
      <c r="I4" s="59"/>
    </row>
    <row r="5" spans="1:10" ht="12.75" customHeight="1">
      <c r="A5" s="58"/>
      <c r="B5" s="59"/>
      <c r="C5" s="59"/>
      <c r="D5" s="59"/>
      <c r="E5" s="59"/>
      <c r="F5" s="59"/>
      <c r="G5" s="59"/>
      <c r="H5" s="59"/>
      <c r="I5" s="59"/>
      <c r="J5" s="1" t="s">
        <v>71</v>
      </c>
    </row>
    <row r="6" spans="1:9" ht="12.75" customHeight="1">
      <c r="A6" s="58"/>
      <c r="B6" s="59"/>
      <c r="C6" s="59"/>
      <c r="D6" s="59"/>
      <c r="E6" s="59"/>
      <c r="F6" s="59"/>
      <c r="G6" s="59"/>
      <c r="H6" s="59"/>
      <c r="I6" s="59"/>
    </row>
    <row r="7" spans="1:9" ht="12.75">
      <c r="A7" s="4">
        <v>12.68</v>
      </c>
      <c r="B7" s="60" t="s">
        <v>133</v>
      </c>
      <c r="C7" s="60"/>
      <c r="D7" s="60"/>
      <c r="E7" s="60"/>
      <c r="F7" s="60"/>
      <c r="G7" s="60"/>
      <c r="H7" s="60"/>
      <c r="I7" s="60"/>
    </row>
    <row r="8" spans="1:9" ht="12.75">
      <c r="A8" s="5"/>
      <c r="B8" s="61" t="s">
        <v>134</v>
      </c>
      <c r="C8" s="61"/>
      <c r="D8" s="61"/>
      <c r="E8" s="61"/>
      <c r="F8" s="61"/>
      <c r="G8" s="61"/>
      <c r="H8" s="61"/>
      <c r="I8" s="61"/>
    </row>
    <row r="9" spans="1:11" ht="12.75">
      <c r="A9" s="5"/>
      <c r="B9" s="5"/>
      <c r="C9" s="6"/>
      <c r="D9" s="6"/>
      <c r="E9" s="6"/>
      <c r="F9" s="6"/>
      <c r="G9" s="6"/>
      <c r="H9" s="7"/>
      <c r="K9" s="1" t="s">
        <v>71</v>
      </c>
    </row>
    <row r="10" spans="1:9" ht="12.75">
      <c r="A10" s="7"/>
      <c r="B10" s="7"/>
      <c r="C10" s="7"/>
      <c r="D10" s="55" t="s">
        <v>51</v>
      </c>
      <c r="E10" s="55"/>
      <c r="F10" s="55"/>
      <c r="G10" s="55" t="s">
        <v>52</v>
      </c>
      <c r="H10" s="55"/>
      <c r="I10" s="55"/>
    </row>
    <row r="11" spans="1:9" ht="13.5" thickBot="1">
      <c r="A11" s="9" t="s">
        <v>0</v>
      </c>
      <c r="B11" s="9" t="s">
        <v>77</v>
      </c>
      <c r="C11" s="9" t="s">
        <v>1</v>
      </c>
      <c r="D11" s="54">
        <v>44231</v>
      </c>
      <c r="E11" s="54">
        <v>44232</v>
      </c>
      <c r="F11" s="10" t="s">
        <v>49</v>
      </c>
      <c r="G11" s="54">
        <v>44231</v>
      </c>
      <c r="H11" s="54">
        <v>44232</v>
      </c>
      <c r="I11" s="10" t="s">
        <v>49</v>
      </c>
    </row>
    <row r="12" spans="1:12" ht="13.5" thickTop="1">
      <c r="A12" s="11" t="s">
        <v>55</v>
      </c>
      <c r="B12" s="11"/>
      <c r="C12" s="12"/>
      <c r="D12" s="50"/>
      <c r="E12" s="50"/>
      <c r="F12" s="13"/>
      <c r="G12" s="50"/>
      <c r="H12" s="50"/>
      <c r="I12" s="14"/>
      <c r="L12" s="1" t="s">
        <v>71</v>
      </c>
    </row>
    <row r="13" spans="1:9" ht="12.75">
      <c r="A13" s="15" t="s">
        <v>59</v>
      </c>
      <c r="B13" s="15" t="s">
        <v>92</v>
      </c>
      <c r="C13" s="16" t="s">
        <v>2</v>
      </c>
      <c r="D13" s="17">
        <v>7711</v>
      </c>
      <c r="E13" s="17">
        <v>5988</v>
      </c>
      <c r="F13" s="17">
        <f aca="true" t="shared" si="0" ref="F13:F77">E13-D13</f>
        <v>-1723</v>
      </c>
      <c r="G13" s="17">
        <v>10.58</v>
      </c>
      <c r="H13" s="17">
        <v>10.58</v>
      </c>
      <c r="I13" s="18">
        <f>H13-G13</f>
        <v>0</v>
      </c>
    </row>
    <row r="14" spans="1:11" ht="12.75">
      <c r="A14" s="19" t="s">
        <v>3</v>
      </c>
      <c r="B14" s="19" t="s">
        <v>93</v>
      </c>
      <c r="C14" s="20" t="s">
        <v>2</v>
      </c>
      <c r="D14" s="17">
        <v>4464</v>
      </c>
      <c r="E14" s="17">
        <v>5184</v>
      </c>
      <c r="F14" s="17">
        <f t="shared" si="0"/>
        <v>720</v>
      </c>
      <c r="G14" s="17">
        <v>4.17</v>
      </c>
      <c r="H14" s="17">
        <v>5</v>
      </c>
      <c r="I14" s="18">
        <f aca="true" t="shared" si="1" ref="I14:I78">H14-G14</f>
        <v>0.8300000000000001</v>
      </c>
      <c r="K14" s="1" t="s">
        <v>71</v>
      </c>
    </row>
    <row r="15" spans="1:9" ht="12.75">
      <c r="A15" s="19" t="s">
        <v>78</v>
      </c>
      <c r="B15" s="19" t="s">
        <v>94</v>
      </c>
      <c r="C15" s="20" t="s">
        <v>2</v>
      </c>
      <c r="D15" s="17">
        <v>1230</v>
      </c>
      <c r="E15" s="17">
        <v>947</v>
      </c>
      <c r="F15" s="17">
        <f t="shared" si="0"/>
        <v>-283</v>
      </c>
      <c r="G15" s="17">
        <v>6.94</v>
      </c>
      <c r="H15" s="17">
        <v>6.94</v>
      </c>
      <c r="I15" s="18">
        <f t="shared" si="1"/>
        <v>0</v>
      </c>
    </row>
    <row r="16" spans="1:9" ht="12.75">
      <c r="A16" s="19" t="s">
        <v>78</v>
      </c>
      <c r="B16" s="19" t="s">
        <v>95</v>
      </c>
      <c r="C16" s="20" t="s">
        <v>2</v>
      </c>
      <c r="D16" s="17">
        <v>675</v>
      </c>
      <c r="E16" s="17">
        <v>450</v>
      </c>
      <c r="F16" s="17">
        <f t="shared" si="0"/>
        <v>-225</v>
      </c>
      <c r="G16" s="17">
        <v>13.23</v>
      </c>
      <c r="H16" s="17">
        <v>13.23</v>
      </c>
      <c r="I16" s="18">
        <f t="shared" si="1"/>
        <v>0</v>
      </c>
    </row>
    <row r="17" spans="1:9" ht="12.75">
      <c r="A17" s="19" t="s">
        <v>79</v>
      </c>
      <c r="B17" s="19" t="s">
        <v>101</v>
      </c>
      <c r="C17" s="20" t="s">
        <v>2</v>
      </c>
      <c r="D17" s="17">
        <v>3024</v>
      </c>
      <c r="E17" s="17">
        <v>2124</v>
      </c>
      <c r="F17" s="17">
        <f t="shared" si="0"/>
        <v>-900</v>
      </c>
      <c r="G17" s="17">
        <v>11.11</v>
      </c>
      <c r="H17" s="17">
        <v>13.89</v>
      </c>
      <c r="I17" s="18">
        <f t="shared" si="1"/>
        <v>2.780000000000001</v>
      </c>
    </row>
    <row r="18" spans="1:9" ht="12.75">
      <c r="A18" s="19" t="s">
        <v>79</v>
      </c>
      <c r="B18" s="19" t="s">
        <v>95</v>
      </c>
      <c r="C18" s="20" t="s">
        <v>2</v>
      </c>
      <c r="D18" s="17">
        <v>2475</v>
      </c>
      <c r="E18" s="17">
        <v>2166</v>
      </c>
      <c r="F18" s="17">
        <f t="shared" si="0"/>
        <v>-309</v>
      </c>
      <c r="G18" s="17">
        <v>6.67</v>
      </c>
      <c r="H18" s="17">
        <v>6.67</v>
      </c>
      <c r="I18" s="18">
        <f t="shared" si="1"/>
        <v>0</v>
      </c>
    </row>
    <row r="19" spans="1:9" ht="12.75">
      <c r="A19" s="19" t="s">
        <v>81</v>
      </c>
      <c r="B19" s="19" t="s">
        <v>101</v>
      </c>
      <c r="C19" s="20" t="s">
        <v>2</v>
      </c>
      <c r="D19" s="17">
        <v>1728</v>
      </c>
      <c r="E19" s="17">
        <v>792</v>
      </c>
      <c r="F19" s="17">
        <f t="shared" si="0"/>
        <v>-936</v>
      </c>
      <c r="G19" s="17">
        <v>8.33</v>
      </c>
      <c r="H19" s="17">
        <v>8.33</v>
      </c>
      <c r="I19" s="18">
        <f t="shared" si="1"/>
        <v>0</v>
      </c>
    </row>
    <row r="20" spans="1:9" ht="12.75">
      <c r="A20" s="19" t="s">
        <v>80</v>
      </c>
      <c r="B20" s="19" t="s">
        <v>95</v>
      </c>
      <c r="C20" s="20" t="s">
        <v>2</v>
      </c>
      <c r="D20" s="17">
        <v>3195</v>
      </c>
      <c r="E20" s="17">
        <v>2610</v>
      </c>
      <c r="F20" s="17">
        <f t="shared" si="0"/>
        <v>-585</v>
      </c>
      <c r="G20" s="17">
        <v>6.67</v>
      </c>
      <c r="H20" s="17">
        <v>6.67</v>
      </c>
      <c r="I20" s="18">
        <f t="shared" si="1"/>
        <v>0</v>
      </c>
    </row>
    <row r="21" spans="1:9" ht="12.75">
      <c r="A21" s="19" t="s">
        <v>82</v>
      </c>
      <c r="B21" s="19" t="s">
        <v>96</v>
      </c>
      <c r="C21" s="20" t="s">
        <v>2</v>
      </c>
      <c r="D21" s="17">
        <v>17136</v>
      </c>
      <c r="E21" s="17">
        <v>9684</v>
      </c>
      <c r="F21" s="17">
        <f t="shared" si="0"/>
        <v>-7452</v>
      </c>
      <c r="G21" s="17">
        <v>5</v>
      </c>
      <c r="H21" s="17">
        <v>5</v>
      </c>
      <c r="I21" s="18">
        <f t="shared" si="1"/>
        <v>0</v>
      </c>
    </row>
    <row r="22" spans="1:9" ht="12.75">
      <c r="A22" s="19" t="s">
        <v>82</v>
      </c>
      <c r="B22" s="19" t="s">
        <v>95</v>
      </c>
      <c r="C22" s="20" t="s">
        <v>2</v>
      </c>
      <c r="D22" s="22"/>
      <c r="E22" s="22"/>
      <c r="F22" s="17">
        <f t="shared" si="0"/>
        <v>0</v>
      </c>
      <c r="G22" s="17"/>
      <c r="H22" s="17"/>
      <c r="I22" s="18">
        <f t="shared" si="1"/>
        <v>0</v>
      </c>
    </row>
    <row r="23" spans="1:9" ht="13.5" thickBot="1">
      <c r="A23" s="23" t="s">
        <v>43</v>
      </c>
      <c r="B23" s="23" t="s">
        <v>95</v>
      </c>
      <c r="C23" s="24" t="s">
        <v>2</v>
      </c>
      <c r="D23" s="17">
        <v>2005</v>
      </c>
      <c r="E23" s="17">
        <v>1497</v>
      </c>
      <c r="F23" s="53">
        <f t="shared" si="0"/>
        <v>-508</v>
      </c>
      <c r="G23" s="25">
        <v>22.05</v>
      </c>
      <c r="H23" s="25">
        <v>26.46</v>
      </c>
      <c r="I23" s="49">
        <f>H23-G23</f>
        <v>4.41</v>
      </c>
    </row>
    <row r="24" spans="1:9" ht="13.5" thickTop="1">
      <c r="A24" s="26" t="s">
        <v>4</v>
      </c>
      <c r="B24" s="26"/>
      <c r="C24" s="27"/>
      <c r="D24" s="28"/>
      <c r="E24" s="28"/>
      <c r="F24" s="44"/>
      <c r="G24" s="28"/>
      <c r="H24" s="28"/>
      <c r="I24" s="29"/>
    </row>
    <row r="25" spans="1:9" ht="12.75">
      <c r="A25" s="19" t="s">
        <v>5</v>
      </c>
      <c r="B25" s="19" t="s">
        <v>122</v>
      </c>
      <c r="C25" s="20" t="s">
        <v>6</v>
      </c>
      <c r="D25" s="17">
        <v>610</v>
      </c>
      <c r="E25" s="17">
        <v>465</v>
      </c>
      <c r="F25" s="17">
        <f t="shared" si="0"/>
        <v>-145</v>
      </c>
      <c r="G25" s="17">
        <v>25</v>
      </c>
      <c r="H25" s="17">
        <v>35</v>
      </c>
      <c r="I25" s="18">
        <f t="shared" si="1"/>
        <v>10</v>
      </c>
    </row>
    <row r="26" spans="1:12" ht="12.75">
      <c r="A26" s="19" t="s">
        <v>7</v>
      </c>
      <c r="B26" s="19" t="s">
        <v>97</v>
      </c>
      <c r="C26" s="20" t="s">
        <v>6</v>
      </c>
      <c r="D26" s="17">
        <v>338</v>
      </c>
      <c r="E26" s="17">
        <v>430</v>
      </c>
      <c r="F26" s="17">
        <f t="shared" si="0"/>
        <v>92</v>
      </c>
      <c r="G26" s="17">
        <v>30</v>
      </c>
      <c r="H26" s="17">
        <v>30</v>
      </c>
      <c r="I26" s="18">
        <f t="shared" si="1"/>
        <v>0</v>
      </c>
      <c r="K26" s="52"/>
      <c r="L26" s="1" t="s">
        <v>71</v>
      </c>
    </row>
    <row r="27" spans="1:9" ht="12.75">
      <c r="A27" s="19" t="s">
        <v>8</v>
      </c>
      <c r="B27" s="19" t="s">
        <v>91</v>
      </c>
      <c r="C27" s="20" t="s">
        <v>6</v>
      </c>
      <c r="D27" s="17">
        <v>20</v>
      </c>
      <c r="E27" s="17">
        <v>25</v>
      </c>
      <c r="F27" s="17">
        <f t="shared" si="0"/>
        <v>5</v>
      </c>
      <c r="G27" s="17">
        <v>80</v>
      </c>
      <c r="H27" s="17">
        <v>70</v>
      </c>
      <c r="I27" s="18">
        <f t="shared" si="1"/>
        <v>-10</v>
      </c>
    </row>
    <row r="28" spans="1:9" ht="12.75">
      <c r="A28" s="19" t="s">
        <v>135</v>
      </c>
      <c r="B28" s="19" t="s">
        <v>101</v>
      </c>
      <c r="C28" s="20" t="s">
        <v>6</v>
      </c>
      <c r="D28" s="17">
        <v>60</v>
      </c>
      <c r="E28" s="17">
        <v>30</v>
      </c>
      <c r="F28" s="17">
        <f t="shared" si="0"/>
        <v>-30</v>
      </c>
      <c r="G28" s="17">
        <v>40</v>
      </c>
      <c r="H28" s="17">
        <v>30</v>
      </c>
      <c r="I28" s="18">
        <f t="shared" si="1"/>
        <v>-10</v>
      </c>
    </row>
    <row r="29" spans="1:9" ht="12.75">
      <c r="A29" s="19" t="s">
        <v>60</v>
      </c>
      <c r="B29" s="19" t="s">
        <v>90</v>
      </c>
      <c r="C29" s="20" t="s">
        <v>9</v>
      </c>
      <c r="D29" s="17">
        <v>160</v>
      </c>
      <c r="E29" s="17">
        <v>106</v>
      </c>
      <c r="F29" s="17">
        <f t="shared" si="0"/>
        <v>-54</v>
      </c>
      <c r="G29" s="17">
        <v>35</v>
      </c>
      <c r="H29" s="17">
        <v>35</v>
      </c>
      <c r="I29" s="18">
        <f t="shared" si="1"/>
        <v>0</v>
      </c>
    </row>
    <row r="30" spans="1:9" ht="12.75">
      <c r="A30" s="19" t="s">
        <v>61</v>
      </c>
      <c r="B30" s="19" t="s">
        <v>90</v>
      </c>
      <c r="C30" s="20" t="s">
        <v>132</v>
      </c>
      <c r="D30" s="17">
        <v>117</v>
      </c>
      <c r="E30" s="17">
        <v>83</v>
      </c>
      <c r="F30" s="17">
        <f t="shared" si="0"/>
        <v>-34</v>
      </c>
      <c r="G30" s="21">
        <v>250</v>
      </c>
      <c r="H30" s="21">
        <v>250</v>
      </c>
      <c r="I30" s="18">
        <f t="shared" si="1"/>
        <v>0</v>
      </c>
    </row>
    <row r="31" spans="1:9" ht="12.75">
      <c r="A31" s="19" t="s">
        <v>50</v>
      </c>
      <c r="B31" s="19" t="s">
        <v>101</v>
      </c>
      <c r="C31" s="20" t="s">
        <v>6</v>
      </c>
      <c r="D31" s="17">
        <v>1750</v>
      </c>
      <c r="E31" s="17">
        <v>2400</v>
      </c>
      <c r="F31" s="17">
        <f t="shared" si="0"/>
        <v>650</v>
      </c>
      <c r="G31" s="17">
        <v>12</v>
      </c>
      <c r="H31" s="17">
        <v>12</v>
      </c>
      <c r="I31" s="18">
        <f t="shared" si="1"/>
        <v>0</v>
      </c>
    </row>
    <row r="32" spans="1:11" ht="12.75">
      <c r="A32" s="19" t="s">
        <v>72</v>
      </c>
      <c r="B32" s="19" t="s">
        <v>101</v>
      </c>
      <c r="C32" s="20" t="s">
        <v>9</v>
      </c>
      <c r="D32" s="17">
        <v>130</v>
      </c>
      <c r="E32" s="17">
        <v>100</v>
      </c>
      <c r="F32" s="17">
        <f t="shared" si="0"/>
        <v>-30</v>
      </c>
      <c r="G32" s="17">
        <v>15</v>
      </c>
      <c r="H32" s="17">
        <v>15</v>
      </c>
      <c r="I32" s="18">
        <f t="shared" si="1"/>
        <v>0</v>
      </c>
      <c r="K32" s="52"/>
    </row>
    <row r="33" spans="1:9" ht="12.75">
      <c r="A33" s="19" t="s">
        <v>10</v>
      </c>
      <c r="B33" s="19" t="s">
        <v>101</v>
      </c>
      <c r="C33" s="20" t="s">
        <v>9</v>
      </c>
      <c r="D33" s="17">
        <v>670</v>
      </c>
      <c r="E33" s="17">
        <v>2830</v>
      </c>
      <c r="F33" s="17">
        <f t="shared" si="0"/>
        <v>2160</v>
      </c>
      <c r="G33" s="17">
        <v>25</v>
      </c>
      <c r="H33" s="17">
        <v>25</v>
      </c>
      <c r="I33" s="18">
        <f t="shared" si="1"/>
        <v>0</v>
      </c>
    </row>
    <row r="34" spans="1:10" ht="13.5" thickBot="1">
      <c r="A34" s="30" t="s">
        <v>11</v>
      </c>
      <c r="B34" s="30" t="s">
        <v>101</v>
      </c>
      <c r="C34" s="31" t="s">
        <v>9</v>
      </c>
      <c r="D34" s="25">
        <v>425</v>
      </c>
      <c r="E34" s="25">
        <v>580</v>
      </c>
      <c r="F34" s="25">
        <f t="shared" si="0"/>
        <v>155</v>
      </c>
      <c r="G34" s="25">
        <v>35</v>
      </c>
      <c r="H34" s="25">
        <v>35</v>
      </c>
      <c r="I34" s="49">
        <f t="shared" si="1"/>
        <v>0</v>
      </c>
      <c r="J34" s="1" t="s">
        <v>76</v>
      </c>
    </row>
    <row r="35" spans="1:11" ht="13.5" thickTop="1">
      <c r="A35" s="26" t="s">
        <v>12</v>
      </c>
      <c r="B35" s="26"/>
      <c r="C35" s="27"/>
      <c r="D35" s="28"/>
      <c r="E35" s="28"/>
      <c r="F35" s="44"/>
      <c r="G35" s="28"/>
      <c r="H35" s="28"/>
      <c r="I35" s="29"/>
      <c r="J35" s="8" t="s">
        <v>75</v>
      </c>
      <c r="K35" s="1" t="s">
        <v>71</v>
      </c>
    </row>
    <row r="36" spans="1:9" ht="12.75">
      <c r="A36" s="19" t="s">
        <v>13</v>
      </c>
      <c r="B36" s="19" t="s">
        <v>89</v>
      </c>
      <c r="C36" s="20" t="s">
        <v>14</v>
      </c>
      <c r="D36" s="17">
        <v>750</v>
      </c>
      <c r="E36" s="17">
        <v>200</v>
      </c>
      <c r="F36" s="17">
        <f t="shared" si="0"/>
        <v>-550</v>
      </c>
      <c r="G36" s="17">
        <v>4</v>
      </c>
      <c r="H36" s="17">
        <v>5</v>
      </c>
      <c r="I36" s="18">
        <f t="shared" si="1"/>
        <v>1</v>
      </c>
    </row>
    <row r="37" spans="1:9" ht="12.75">
      <c r="A37" s="19" t="s">
        <v>15</v>
      </c>
      <c r="B37" s="19" t="s">
        <v>89</v>
      </c>
      <c r="C37" s="20" t="s">
        <v>14</v>
      </c>
      <c r="D37" s="17">
        <v>1200</v>
      </c>
      <c r="E37" s="17">
        <v>1300</v>
      </c>
      <c r="F37" s="17">
        <f t="shared" si="0"/>
        <v>100</v>
      </c>
      <c r="G37" s="17">
        <v>6</v>
      </c>
      <c r="H37" s="17">
        <v>7</v>
      </c>
      <c r="I37" s="18">
        <f t="shared" si="1"/>
        <v>1</v>
      </c>
    </row>
    <row r="38" spans="1:9" ht="12.75">
      <c r="A38" s="19" t="s">
        <v>16</v>
      </c>
      <c r="B38" s="19" t="s">
        <v>89</v>
      </c>
      <c r="C38" s="20" t="s">
        <v>14</v>
      </c>
      <c r="D38" s="17">
        <v>800</v>
      </c>
      <c r="E38" s="17">
        <v>1900</v>
      </c>
      <c r="F38" s="17">
        <f t="shared" si="0"/>
        <v>1100</v>
      </c>
      <c r="G38" s="17">
        <v>8</v>
      </c>
      <c r="H38" s="17">
        <v>10</v>
      </c>
      <c r="I38" s="18">
        <f t="shared" si="1"/>
        <v>2</v>
      </c>
    </row>
    <row r="39" spans="1:9" ht="12.75">
      <c r="A39" s="19" t="s">
        <v>17</v>
      </c>
      <c r="B39" s="19" t="s">
        <v>123</v>
      </c>
      <c r="C39" s="20" t="s">
        <v>6</v>
      </c>
      <c r="D39" s="17">
        <v>1450</v>
      </c>
      <c r="E39" s="17">
        <v>1170</v>
      </c>
      <c r="F39" s="17">
        <f t="shared" si="0"/>
        <v>-280</v>
      </c>
      <c r="G39" s="17">
        <v>5</v>
      </c>
      <c r="H39" s="17">
        <v>5</v>
      </c>
      <c r="I39" s="18">
        <f t="shared" si="1"/>
        <v>0</v>
      </c>
    </row>
    <row r="40" spans="1:9" ht="12.75">
      <c r="A40" s="19" t="s">
        <v>83</v>
      </c>
      <c r="B40" s="19" t="s">
        <v>88</v>
      </c>
      <c r="C40" s="20" t="s">
        <v>6</v>
      </c>
      <c r="D40" s="17">
        <v>280</v>
      </c>
      <c r="E40" s="17">
        <v>630</v>
      </c>
      <c r="F40" s="17">
        <f t="shared" si="0"/>
        <v>350</v>
      </c>
      <c r="G40" s="17">
        <v>5</v>
      </c>
      <c r="H40" s="17">
        <v>5</v>
      </c>
      <c r="I40" s="18">
        <f t="shared" si="1"/>
        <v>0</v>
      </c>
    </row>
    <row r="41" spans="1:14" ht="12.75">
      <c r="A41" s="19" t="s">
        <v>84</v>
      </c>
      <c r="B41" s="19" t="s">
        <v>87</v>
      </c>
      <c r="C41" s="20" t="s">
        <v>2</v>
      </c>
      <c r="D41" s="17">
        <v>2858</v>
      </c>
      <c r="E41" s="17">
        <v>1247</v>
      </c>
      <c r="F41" s="17">
        <f t="shared" si="0"/>
        <v>-1611</v>
      </c>
      <c r="G41" s="17">
        <v>9.7</v>
      </c>
      <c r="H41" s="17">
        <v>9.7</v>
      </c>
      <c r="I41" s="18">
        <f t="shared" si="1"/>
        <v>0</v>
      </c>
      <c r="K41" s="42"/>
      <c r="L41" s="42"/>
      <c r="M41" s="42"/>
      <c r="N41" s="43"/>
    </row>
    <row r="42" spans="1:14" ht="12.75">
      <c r="A42" s="19" t="s">
        <v>85</v>
      </c>
      <c r="B42" s="19" t="s">
        <v>86</v>
      </c>
      <c r="C42" s="20" t="s">
        <v>2</v>
      </c>
      <c r="D42" s="17">
        <v>4013</v>
      </c>
      <c r="E42" s="17">
        <v>5516</v>
      </c>
      <c r="F42" s="17">
        <f t="shared" si="0"/>
        <v>1503</v>
      </c>
      <c r="G42" s="17">
        <v>11.02</v>
      </c>
      <c r="H42" s="17">
        <v>8.82</v>
      </c>
      <c r="I42" s="18">
        <f t="shared" si="1"/>
        <v>-2.1999999999999993</v>
      </c>
      <c r="K42" s="42"/>
      <c r="L42" s="42"/>
      <c r="M42" s="42"/>
      <c r="N42" s="43"/>
    </row>
    <row r="43" spans="1:14" ht="12.75">
      <c r="A43" s="19" t="s">
        <v>84</v>
      </c>
      <c r="B43" s="19" t="s">
        <v>97</v>
      </c>
      <c r="C43" s="20" t="s">
        <v>2</v>
      </c>
      <c r="D43" s="17">
        <v>1211</v>
      </c>
      <c r="E43" s="17">
        <v>740</v>
      </c>
      <c r="F43" s="17">
        <f t="shared" si="0"/>
        <v>-471</v>
      </c>
      <c r="G43" s="17">
        <v>6.61</v>
      </c>
      <c r="H43" s="17">
        <v>6.61</v>
      </c>
      <c r="I43" s="18">
        <f t="shared" si="1"/>
        <v>0</v>
      </c>
      <c r="K43" s="42"/>
      <c r="L43" s="42"/>
      <c r="M43" s="42"/>
      <c r="N43" s="43"/>
    </row>
    <row r="44" spans="1:14" ht="12.75">
      <c r="A44" s="19" t="s">
        <v>84</v>
      </c>
      <c r="B44" s="19" t="s">
        <v>99</v>
      </c>
      <c r="C44" s="20" t="s">
        <v>2</v>
      </c>
      <c r="D44" s="17">
        <v>424</v>
      </c>
      <c r="E44" s="17"/>
      <c r="F44" s="17">
        <f t="shared" si="0"/>
        <v>-424</v>
      </c>
      <c r="G44" s="17">
        <v>14.11</v>
      </c>
      <c r="H44" s="17"/>
      <c r="I44" s="18">
        <f t="shared" si="1"/>
        <v>-14.11</v>
      </c>
      <c r="K44" s="42"/>
      <c r="L44" s="42"/>
      <c r="M44" s="42"/>
      <c r="N44" s="43"/>
    </row>
    <row r="45" spans="1:14" ht="12.75">
      <c r="A45" s="19" t="s">
        <v>102</v>
      </c>
      <c r="B45" s="19" t="s">
        <v>100</v>
      </c>
      <c r="C45" s="20" t="s">
        <v>6</v>
      </c>
      <c r="D45" s="17">
        <v>1150</v>
      </c>
      <c r="E45" s="17">
        <v>1050</v>
      </c>
      <c r="F45" s="17">
        <f t="shared" si="0"/>
        <v>-100</v>
      </c>
      <c r="G45" s="17">
        <v>4</v>
      </c>
      <c r="H45" s="17">
        <v>4</v>
      </c>
      <c r="I45" s="18">
        <f t="shared" si="1"/>
        <v>0</v>
      </c>
      <c r="K45" s="42"/>
      <c r="L45" s="42"/>
      <c r="M45" s="42"/>
      <c r="N45" s="43"/>
    </row>
    <row r="46" spans="1:9" ht="12.75">
      <c r="A46" s="19" t="s">
        <v>102</v>
      </c>
      <c r="B46" s="19" t="s">
        <v>98</v>
      </c>
      <c r="C46" s="20" t="s">
        <v>6</v>
      </c>
      <c r="D46" s="17">
        <v>1510</v>
      </c>
      <c r="E46" s="17">
        <v>2050</v>
      </c>
      <c r="F46" s="17">
        <f t="shared" si="0"/>
        <v>540</v>
      </c>
      <c r="G46" s="17">
        <v>5</v>
      </c>
      <c r="H46" s="17">
        <v>5</v>
      </c>
      <c r="I46" s="18">
        <f t="shared" si="1"/>
        <v>0</v>
      </c>
    </row>
    <row r="47" spans="1:9" ht="12.75">
      <c r="A47" s="19" t="s">
        <v>103</v>
      </c>
      <c r="B47" s="19" t="s">
        <v>95</v>
      </c>
      <c r="C47" s="20" t="s">
        <v>2</v>
      </c>
      <c r="D47" s="17">
        <v>170</v>
      </c>
      <c r="E47" s="17"/>
      <c r="F47" s="17">
        <f t="shared" si="0"/>
        <v>-170</v>
      </c>
      <c r="G47" s="17">
        <v>29.07</v>
      </c>
      <c r="H47" s="17"/>
      <c r="I47" s="18">
        <f t="shared" si="1"/>
        <v>-29.07</v>
      </c>
    </row>
    <row r="48" spans="1:9" ht="13.5" thickBot="1">
      <c r="A48" s="30" t="s">
        <v>104</v>
      </c>
      <c r="B48" s="30" t="s">
        <v>131</v>
      </c>
      <c r="C48" s="31" t="s">
        <v>2</v>
      </c>
      <c r="D48" s="25">
        <v>934</v>
      </c>
      <c r="E48" s="25">
        <v>1277</v>
      </c>
      <c r="F48" s="25">
        <f t="shared" si="0"/>
        <v>343</v>
      </c>
      <c r="G48" s="25">
        <v>15.43</v>
      </c>
      <c r="H48" s="25">
        <v>17.64</v>
      </c>
      <c r="I48" s="49">
        <f t="shared" si="1"/>
        <v>2.210000000000001</v>
      </c>
    </row>
    <row r="49" spans="1:9" ht="12.75">
      <c r="A49" s="46" t="s">
        <v>45</v>
      </c>
      <c r="B49" s="46"/>
      <c r="C49" s="47"/>
      <c r="D49" s="48"/>
      <c r="E49" s="48"/>
      <c r="F49" s="44"/>
      <c r="G49" s="44"/>
      <c r="H49" s="44"/>
      <c r="I49" s="29"/>
    </row>
    <row r="50" spans="1:10" ht="12.75">
      <c r="A50" s="19" t="s">
        <v>62</v>
      </c>
      <c r="B50" s="19" t="s">
        <v>105</v>
      </c>
      <c r="C50" s="20" t="s">
        <v>48</v>
      </c>
      <c r="D50" s="17">
        <v>437</v>
      </c>
      <c r="E50" s="17">
        <v>320</v>
      </c>
      <c r="F50" s="17">
        <f t="shared" si="0"/>
        <v>-117</v>
      </c>
      <c r="G50" s="17">
        <v>30</v>
      </c>
      <c r="H50" s="17">
        <v>40</v>
      </c>
      <c r="I50" s="18">
        <f t="shared" si="1"/>
        <v>10</v>
      </c>
      <c r="J50" s="1" t="s">
        <v>71</v>
      </c>
    </row>
    <row r="51" spans="1:9" ht="12.75">
      <c r="A51" s="19" t="s">
        <v>63</v>
      </c>
      <c r="B51" s="19" t="s">
        <v>124</v>
      </c>
      <c r="C51" s="20" t="s">
        <v>2</v>
      </c>
      <c r="D51" s="17">
        <v>435</v>
      </c>
      <c r="E51" s="17">
        <v>336</v>
      </c>
      <c r="F51" s="17">
        <f t="shared" si="0"/>
        <v>-99</v>
      </c>
      <c r="G51" s="17">
        <v>13.23</v>
      </c>
      <c r="H51" s="17">
        <v>13.23</v>
      </c>
      <c r="I51" s="18">
        <f t="shared" si="1"/>
        <v>0</v>
      </c>
    </row>
    <row r="52" spans="1:9" ht="12.75">
      <c r="A52" s="19" t="s">
        <v>64</v>
      </c>
      <c r="B52" s="19" t="s">
        <v>125</v>
      </c>
      <c r="C52" s="19" t="s">
        <v>2</v>
      </c>
      <c r="D52" s="17">
        <v>658</v>
      </c>
      <c r="E52" s="17">
        <v>862</v>
      </c>
      <c r="F52" s="17">
        <f t="shared" si="0"/>
        <v>204</v>
      </c>
      <c r="G52" s="17">
        <v>13.23</v>
      </c>
      <c r="H52" s="17">
        <v>17.64</v>
      </c>
      <c r="I52" s="18">
        <f t="shared" si="1"/>
        <v>4.41</v>
      </c>
    </row>
    <row r="53" spans="1:10" ht="12.75">
      <c r="A53" s="19" t="s">
        <v>18</v>
      </c>
      <c r="B53" s="19" t="s">
        <v>106</v>
      </c>
      <c r="C53" s="20" t="s">
        <v>2</v>
      </c>
      <c r="D53" s="17">
        <v>10602</v>
      </c>
      <c r="E53" s="17">
        <v>12060</v>
      </c>
      <c r="F53" s="17">
        <f t="shared" si="0"/>
        <v>1458</v>
      </c>
      <c r="G53" s="17">
        <v>10</v>
      </c>
      <c r="H53" s="17">
        <v>11.11</v>
      </c>
      <c r="I53" s="18">
        <f t="shared" si="1"/>
        <v>1.1099999999999994</v>
      </c>
      <c r="J53" s="1" t="s">
        <v>71</v>
      </c>
    </row>
    <row r="54" spans="1:9" ht="12.75">
      <c r="A54" s="19" t="s">
        <v>19</v>
      </c>
      <c r="B54" s="19" t="s">
        <v>107</v>
      </c>
      <c r="C54" s="20" t="s">
        <v>2</v>
      </c>
      <c r="D54" s="21">
        <v>91</v>
      </c>
      <c r="E54" s="21">
        <v>865</v>
      </c>
      <c r="F54" s="17">
        <f t="shared" si="0"/>
        <v>774</v>
      </c>
      <c r="G54" s="17">
        <v>15.43</v>
      </c>
      <c r="H54" s="17">
        <v>15.43</v>
      </c>
      <c r="I54" s="18">
        <f t="shared" si="1"/>
        <v>0</v>
      </c>
    </row>
    <row r="55" spans="1:9" ht="12.75">
      <c r="A55" s="19" t="s">
        <v>20</v>
      </c>
      <c r="B55" s="19" t="s">
        <v>107</v>
      </c>
      <c r="C55" s="20" t="s">
        <v>2</v>
      </c>
      <c r="D55" s="17">
        <v>420</v>
      </c>
      <c r="E55" s="17">
        <v>1490</v>
      </c>
      <c r="F55" s="17">
        <f t="shared" si="0"/>
        <v>1070</v>
      </c>
      <c r="G55" s="17">
        <v>19.84</v>
      </c>
      <c r="H55" s="17">
        <v>22.05</v>
      </c>
      <c r="I55" s="18">
        <f t="shared" si="1"/>
        <v>2.210000000000001</v>
      </c>
    </row>
    <row r="56" spans="1:9" ht="12.75">
      <c r="A56" s="19" t="s">
        <v>21</v>
      </c>
      <c r="B56" s="19" t="s">
        <v>107</v>
      </c>
      <c r="C56" s="20" t="s">
        <v>2</v>
      </c>
      <c r="D56" s="17">
        <v>998</v>
      </c>
      <c r="E56" s="17">
        <v>1120</v>
      </c>
      <c r="F56" s="17">
        <f t="shared" si="0"/>
        <v>122</v>
      </c>
      <c r="G56" s="17">
        <v>22.05</v>
      </c>
      <c r="H56" s="17">
        <v>26.46</v>
      </c>
      <c r="I56" s="18">
        <f t="shared" si="1"/>
        <v>4.41</v>
      </c>
    </row>
    <row r="57" spans="1:9" ht="12.75">
      <c r="A57" s="19" t="s">
        <v>22</v>
      </c>
      <c r="B57" s="19" t="s">
        <v>108</v>
      </c>
      <c r="C57" s="20" t="s">
        <v>9</v>
      </c>
      <c r="D57" s="17">
        <v>900</v>
      </c>
      <c r="E57" s="17">
        <v>971</v>
      </c>
      <c r="F57" s="17">
        <f t="shared" si="0"/>
        <v>71</v>
      </c>
      <c r="G57" s="17">
        <v>15</v>
      </c>
      <c r="H57" s="17">
        <v>15</v>
      </c>
      <c r="I57" s="18">
        <f t="shared" si="1"/>
        <v>0</v>
      </c>
    </row>
    <row r="58" spans="1:9" ht="12.75">
      <c r="A58" s="19" t="s">
        <v>111</v>
      </c>
      <c r="B58" s="19" t="s">
        <v>109</v>
      </c>
      <c r="C58" s="20" t="s">
        <v>2</v>
      </c>
      <c r="D58" s="17">
        <v>2336</v>
      </c>
      <c r="E58" s="17">
        <v>839</v>
      </c>
      <c r="F58" s="17">
        <f t="shared" si="0"/>
        <v>-1497</v>
      </c>
      <c r="G58" s="17">
        <v>8.82</v>
      </c>
      <c r="H58" s="17">
        <v>8.82</v>
      </c>
      <c r="I58" s="18">
        <f t="shared" si="1"/>
        <v>0</v>
      </c>
    </row>
    <row r="59" spans="1:9" ht="12.75">
      <c r="A59" s="19" t="s">
        <v>111</v>
      </c>
      <c r="B59" s="19" t="s">
        <v>110</v>
      </c>
      <c r="C59" s="20" t="s">
        <v>2</v>
      </c>
      <c r="D59" s="17">
        <v>1295</v>
      </c>
      <c r="E59" s="17">
        <v>1214</v>
      </c>
      <c r="F59" s="17">
        <f t="shared" si="0"/>
        <v>-81</v>
      </c>
      <c r="G59" s="17">
        <v>8.82</v>
      </c>
      <c r="H59" s="17">
        <v>11.02</v>
      </c>
      <c r="I59" s="18">
        <f t="shared" si="1"/>
        <v>2.1999999999999993</v>
      </c>
    </row>
    <row r="60" spans="1:11" ht="12.75">
      <c r="A60" s="19" t="s">
        <v>23</v>
      </c>
      <c r="B60" s="19" t="s">
        <v>112</v>
      </c>
      <c r="C60" s="20" t="s">
        <v>2</v>
      </c>
      <c r="D60" s="17">
        <v>15196</v>
      </c>
      <c r="E60" s="17">
        <v>16783</v>
      </c>
      <c r="F60" s="17">
        <f t="shared" si="0"/>
        <v>1587</v>
      </c>
      <c r="G60" s="17">
        <v>3.31</v>
      </c>
      <c r="H60" s="17">
        <v>3.31</v>
      </c>
      <c r="I60" s="18">
        <f t="shared" si="1"/>
        <v>0</v>
      </c>
      <c r="K60" s="1" t="s">
        <v>71</v>
      </c>
    </row>
    <row r="61" spans="1:11" ht="12.75">
      <c r="A61" s="19" t="s">
        <v>24</v>
      </c>
      <c r="B61" s="19" t="s">
        <v>136</v>
      </c>
      <c r="C61" s="20" t="s">
        <v>2</v>
      </c>
      <c r="D61" s="17">
        <v>136</v>
      </c>
      <c r="E61" s="17">
        <v>50</v>
      </c>
      <c r="F61" s="17">
        <f t="shared" si="0"/>
        <v>-86</v>
      </c>
      <c r="G61" s="17">
        <v>6.61</v>
      </c>
      <c r="H61" s="17">
        <v>6.61</v>
      </c>
      <c r="I61" s="18">
        <f t="shared" si="1"/>
        <v>0</v>
      </c>
      <c r="K61" s="43"/>
    </row>
    <row r="62" spans="1:11" ht="12.75">
      <c r="A62" s="19" t="s">
        <v>25</v>
      </c>
      <c r="B62" s="19" t="s">
        <v>136</v>
      </c>
      <c r="C62" s="20" t="s">
        <v>2</v>
      </c>
      <c r="D62" s="17">
        <v>1576</v>
      </c>
      <c r="E62" s="17">
        <v>812</v>
      </c>
      <c r="F62" s="17">
        <f t="shared" si="0"/>
        <v>-764</v>
      </c>
      <c r="G62" s="17">
        <v>11.02</v>
      </c>
      <c r="H62" s="17">
        <v>11.02</v>
      </c>
      <c r="I62" s="18">
        <f t="shared" si="1"/>
        <v>0</v>
      </c>
      <c r="K62" s="43"/>
    </row>
    <row r="63" spans="1:11" ht="12.75">
      <c r="A63" s="19" t="s">
        <v>26</v>
      </c>
      <c r="B63" s="19" t="s">
        <v>136</v>
      </c>
      <c r="C63" s="20" t="s">
        <v>2</v>
      </c>
      <c r="D63" s="17">
        <v>1742</v>
      </c>
      <c r="E63" s="17">
        <v>785</v>
      </c>
      <c r="F63" s="17">
        <f t="shared" si="0"/>
        <v>-957</v>
      </c>
      <c r="G63" s="17">
        <v>13.23</v>
      </c>
      <c r="H63" s="17">
        <v>13.23</v>
      </c>
      <c r="I63" s="18">
        <f t="shared" si="1"/>
        <v>0</v>
      </c>
      <c r="K63" s="43"/>
    </row>
    <row r="64" spans="1:11" ht="12.75">
      <c r="A64" s="19" t="s">
        <v>113</v>
      </c>
      <c r="B64" s="19" t="s">
        <v>95</v>
      </c>
      <c r="C64" s="20" t="s">
        <v>2</v>
      </c>
      <c r="D64" s="17"/>
      <c r="E64" s="17"/>
      <c r="F64" s="17"/>
      <c r="G64" s="17"/>
      <c r="H64" s="17"/>
      <c r="I64" s="18">
        <f t="shared" si="1"/>
        <v>0</v>
      </c>
      <c r="K64" s="43"/>
    </row>
    <row r="65" spans="1:11" ht="12.75">
      <c r="A65" s="19" t="s">
        <v>27</v>
      </c>
      <c r="B65" s="19" t="s">
        <v>114</v>
      </c>
      <c r="C65" s="20" t="s">
        <v>2</v>
      </c>
      <c r="D65" s="17">
        <v>4264</v>
      </c>
      <c r="E65" s="17">
        <v>3887</v>
      </c>
      <c r="F65" s="17">
        <f t="shared" si="0"/>
        <v>-377</v>
      </c>
      <c r="G65" s="17">
        <v>6.61</v>
      </c>
      <c r="H65" s="17">
        <v>6.61</v>
      </c>
      <c r="I65" s="18">
        <f>H65-G65</f>
        <v>0</v>
      </c>
      <c r="K65" s="43"/>
    </row>
    <row r="66" spans="1:11" ht="12.75">
      <c r="A66" s="19" t="s">
        <v>28</v>
      </c>
      <c r="B66" s="19" t="s">
        <v>115</v>
      </c>
      <c r="C66" s="20" t="s">
        <v>2</v>
      </c>
      <c r="D66" s="17">
        <v>5883</v>
      </c>
      <c r="E66" s="17">
        <v>4971</v>
      </c>
      <c r="F66" s="17">
        <f t="shared" si="0"/>
        <v>-912</v>
      </c>
      <c r="G66" s="17">
        <v>8.82</v>
      </c>
      <c r="H66" s="17">
        <v>8.82</v>
      </c>
      <c r="I66" s="18">
        <f t="shared" si="1"/>
        <v>0</v>
      </c>
      <c r="K66" s="43"/>
    </row>
    <row r="67" spans="1:11" ht="12.75">
      <c r="A67" s="19" t="s">
        <v>29</v>
      </c>
      <c r="B67" s="19" t="s">
        <v>114</v>
      </c>
      <c r="C67" s="20" t="s">
        <v>2</v>
      </c>
      <c r="D67" s="17">
        <v>6853</v>
      </c>
      <c r="E67" s="17">
        <v>4595</v>
      </c>
      <c r="F67" s="17">
        <f t="shared" si="0"/>
        <v>-2258</v>
      </c>
      <c r="G67" s="17">
        <v>11.02</v>
      </c>
      <c r="H67" s="17">
        <v>11.02</v>
      </c>
      <c r="I67" s="18">
        <f>H67-G67</f>
        <v>0</v>
      </c>
      <c r="K67" s="43"/>
    </row>
    <row r="68" spans="1:11" ht="12.75">
      <c r="A68" s="19" t="s">
        <v>116</v>
      </c>
      <c r="B68" s="19" t="s">
        <v>95</v>
      </c>
      <c r="C68" s="20" t="s">
        <v>2</v>
      </c>
      <c r="D68" s="17"/>
      <c r="E68" s="17"/>
      <c r="F68" s="17">
        <f t="shared" si="0"/>
        <v>0</v>
      </c>
      <c r="G68" s="17"/>
      <c r="H68" s="17"/>
      <c r="I68" s="18">
        <f t="shared" si="1"/>
        <v>0</v>
      </c>
      <c r="K68" s="43" t="s">
        <v>71</v>
      </c>
    </row>
    <row r="69" spans="1:9" ht="12.75">
      <c r="A69" s="19" t="s">
        <v>30</v>
      </c>
      <c r="B69" s="19" t="s">
        <v>109</v>
      </c>
      <c r="C69" s="20" t="s">
        <v>2</v>
      </c>
      <c r="D69" s="17"/>
      <c r="E69" s="17">
        <v>45</v>
      </c>
      <c r="F69" s="17">
        <f t="shared" si="0"/>
        <v>45</v>
      </c>
      <c r="G69" s="17"/>
      <c r="H69" s="17">
        <v>4.41</v>
      </c>
      <c r="I69" s="18">
        <f t="shared" si="1"/>
        <v>4.41</v>
      </c>
    </row>
    <row r="70" spans="1:9" ht="12.75">
      <c r="A70" s="19" t="s">
        <v>31</v>
      </c>
      <c r="B70" s="19" t="s">
        <v>109</v>
      </c>
      <c r="C70" s="20" t="s">
        <v>2</v>
      </c>
      <c r="D70" s="17">
        <v>635</v>
      </c>
      <c r="E70" s="17">
        <v>1342</v>
      </c>
      <c r="F70" s="17">
        <f t="shared" si="0"/>
        <v>707</v>
      </c>
      <c r="G70" s="17">
        <v>6.61</v>
      </c>
      <c r="H70" s="17">
        <v>6.61</v>
      </c>
      <c r="I70" s="18">
        <f t="shared" si="1"/>
        <v>0</v>
      </c>
    </row>
    <row r="71" spans="1:9" ht="12.75">
      <c r="A71" s="19" t="s">
        <v>32</v>
      </c>
      <c r="B71" s="19" t="s">
        <v>109</v>
      </c>
      <c r="C71" s="20" t="s">
        <v>2</v>
      </c>
      <c r="D71" s="17">
        <v>281</v>
      </c>
      <c r="E71" s="17">
        <v>1172</v>
      </c>
      <c r="F71" s="17">
        <f t="shared" si="0"/>
        <v>891</v>
      </c>
      <c r="G71" s="17">
        <v>8.82</v>
      </c>
      <c r="H71" s="17">
        <v>8.82</v>
      </c>
      <c r="I71" s="18">
        <f t="shared" si="1"/>
        <v>0</v>
      </c>
    </row>
    <row r="72" spans="1:9" ht="12.75">
      <c r="A72" s="32" t="s">
        <v>33</v>
      </c>
      <c r="B72" s="32" t="s">
        <v>126</v>
      </c>
      <c r="C72" s="33" t="s">
        <v>2</v>
      </c>
      <c r="D72" s="34"/>
      <c r="E72" s="34"/>
      <c r="F72" s="17">
        <f t="shared" si="0"/>
        <v>0</v>
      </c>
      <c r="G72" s="17"/>
      <c r="H72" s="17"/>
      <c r="I72" s="18">
        <f t="shared" si="1"/>
        <v>0</v>
      </c>
    </row>
    <row r="73" spans="1:9" ht="13.5" thickBot="1">
      <c r="A73" s="30" t="s">
        <v>44</v>
      </c>
      <c r="B73" s="30" t="s">
        <v>101</v>
      </c>
      <c r="C73" s="31" t="s">
        <v>2</v>
      </c>
      <c r="D73" s="35">
        <v>1633</v>
      </c>
      <c r="E73" s="35">
        <v>1859</v>
      </c>
      <c r="F73" s="25">
        <f t="shared" si="0"/>
        <v>226</v>
      </c>
      <c r="G73" s="25">
        <v>6.61</v>
      </c>
      <c r="H73" s="25">
        <v>8.82</v>
      </c>
      <c r="I73" s="49">
        <f t="shared" si="1"/>
        <v>2.21</v>
      </c>
    </row>
    <row r="74" spans="1:9" ht="12.75" customHeight="1" thickTop="1">
      <c r="A74" s="26" t="s">
        <v>34</v>
      </c>
      <c r="B74" s="26"/>
      <c r="C74" s="36"/>
      <c r="D74" s="28"/>
      <c r="E74" s="28"/>
      <c r="F74" s="44"/>
      <c r="G74" s="28"/>
      <c r="H74" s="28"/>
      <c r="I74" s="29"/>
    </row>
    <row r="75" spans="1:9" ht="12.75">
      <c r="A75" s="19" t="s">
        <v>56</v>
      </c>
      <c r="B75" s="19" t="s">
        <v>101</v>
      </c>
      <c r="C75" s="20" t="s">
        <v>9</v>
      </c>
      <c r="D75" s="17"/>
      <c r="E75" s="17"/>
      <c r="F75" s="17">
        <f t="shared" si="0"/>
        <v>0</v>
      </c>
      <c r="G75" s="17"/>
      <c r="H75" s="17"/>
      <c r="I75" s="18">
        <f t="shared" si="1"/>
        <v>0</v>
      </c>
    </row>
    <row r="76" spans="1:9" ht="12.75">
      <c r="A76" s="19" t="s">
        <v>58</v>
      </c>
      <c r="B76" s="19" t="s">
        <v>139</v>
      </c>
      <c r="C76" s="20" t="s">
        <v>9</v>
      </c>
      <c r="D76" s="17"/>
      <c r="E76" s="17"/>
      <c r="F76" s="17">
        <f t="shared" si="0"/>
        <v>0</v>
      </c>
      <c r="G76" s="17"/>
      <c r="H76" s="17"/>
      <c r="I76" s="18">
        <f t="shared" si="1"/>
        <v>0</v>
      </c>
    </row>
    <row r="77" spans="1:11" ht="12.75">
      <c r="A77" s="19" t="s">
        <v>57</v>
      </c>
      <c r="B77" s="19" t="s">
        <v>101</v>
      </c>
      <c r="C77" s="20" t="s">
        <v>9</v>
      </c>
      <c r="D77" s="17"/>
      <c r="E77" s="17"/>
      <c r="F77" s="17">
        <f t="shared" si="0"/>
        <v>0</v>
      </c>
      <c r="G77" s="17"/>
      <c r="H77" s="17"/>
      <c r="I77" s="18">
        <f t="shared" si="1"/>
        <v>0</v>
      </c>
      <c r="K77" s="1" t="s">
        <v>73</v>
      </c>
    </row>
    <row r="78" spans="1:9" ht="12.75">
      <c r="A78" s="19" t="s">
        <v>35</v>
      </c>
      <c r="B78" s="19" t="s">
        <v>110</v>
      </c>
      <c r="C78" s="20" t="s">
        <v>2</v>
      </c>
      <c r="D78" s="17">
        <v>6000</v>
      </c>
      <c r="E78" s="17">
        <v>3375</v>
      </c>
      <c r="F78" s="17">
        <f aca="true" t="shared" si="2" ref="F78:F95">E78-D78</f>
        <v>-2625</v>
      </c>
      <c r="G78" s="17">
        <v>10</v>
      </c>
      <c r="H78" s="17">
        <v>10</v>
      </c>
      <c r="I78" s="18">
        <f t="shared" si="1"/>
        <v>0</v>
      </c>
    </row>
    <row r="79" spans="1:9" ht="12.75">
      <c r="A79" s="19" t="s">
        <v>36</v>
      </c>
      <c r="B79" s="19" t="s">
        <v>109</v>
      </c>
      <c r="C79" s="20" t="s">
        <v>2</v>
      </c>
      <c r="D79" s="17">
        <v>499</v>
      </c>
      <c r="E79" s="17">
        <v>630</v>
      </c>
      <c r="F79" s="17">
        <f t="shared" si="2"/>
        <v>131</v>
      </c>
      <c r="G79" s="17">
        <v>3.31</v>
      </c>
      <c r="H79" s="17">
        <v>3.31</v>
      </c>
      <c r="I79" s="18">
        <f aca="true" t="shared" si="3" ref="I79:I95">H79-G79</f>
        <v>0</v>
      </c>
    </row>
    <row r="80" spans="1:9" ht="12.75">
      <c r="A80" s="19" t="s">
        <v>37</v>
      </c>
      <c r="B80" s="19" t="s">
        <v>117</v>
      </c>
      <c r="C80" s="20" t="s">
        <v>2</v>
      </c>
      <c r="D80" s="17"/>
      <c r="E80" s="17"/>
      <c r="F80" s="17"/>
      <c r="G80" s="17"/>
      <c r="H80" s="17"/>
      <c r="I80" s="18">
        <f t="shared" si="3"/>
        <v>0</v>
      </c>
    </row>
    <row r="81" spans="1:9" ht="12.75">
      <c r="A81" s="19" t="s">
        <v>39</v>
      </c>
      <c r="B81" s="19" t="s">
        <v>127</v>
      </c>
      <c r="C81" s="20" t="s">
        <v>2</v>
      </c>
      <c r="D81" s="17">
        <v>2150</v>
      </c>
      <c r="E81" s="17">
        <v>2113</v>
      </c>
      <c r="F81" s="17">
        <f t="shared" si="2"/>
        <v>-37</v>
      </c>
      <c r="G81" s="17">
        <v>6.61</v>
      </c>
      <c r="H81" s="17">
        <v>7.72</v>
      </c>
      <c r="I81" s="18">
        <f t="shared" si="3"/>
        <v>1.1099999999999994</v>
      </c>
    </row>
    <row r="82" spans="1:10" ht="12.75">
      <c r="A82" s="19" t="s">
        <v>40</v>
      </c>
      <c r="B82" s="19" t="s">
        <v>137</v>
      </c>
      <c r="C82" s="20" t="s">
        <v>2</v>
      </c>
      <c r="D82" s="17">
        <v>3357</v>
      </c>
      <c r="E82" s="17">
        <v>5216</v>
      </c>
      <c r="F82" s="17">
        <f t="shared" si="2"/>
        <v>1859</v>
      </c>
      <c r="G82" s="17">
        <v>7.72</v>
      </c>
      <c r="H82" s="17">
        <v>8.82</v>
      </c>
      <c r="I82" s="18">
        <f t="shared" si="3"/>
        <v>1.1000000000000005</v>
      </c>
      <c r="J82" s="8"/>
    </row>
    <row r="83" spans="1:9" ht="12.75">
      <c r="A83" s="19" t="s">
        <v>41</v>
      </c>
      <c r="B83" s="19" t="s">
        <v>120</v>
      </c>
      <c r="C83" s="20" t="s">
        <v>2</v>
      </c>
      <c r="D83" s="17">
        <v>4672</v>
      </c>
      <c r="E83" s="17">
        <v>4990</v>
      </c>
      <c r="F83" s="17">
        <f t="shared" si="2"/>
        <v>318</v>
      </c>
      <c r="G83" s="17">
        <v>6.61</v>
      </c>
      <c r="H83" s="17">
        <v>6.61</v>
      </c>
      <c r="I83" s="18">
        <f t="shared" si="3"/>
        <v>0</v>
      </c>
    </row>
    <row r="84" spans="1:9" ht="13.5" thickBot="1">
      <c r="A84" s="30" t="s">
        <v>42</v>
      </c>
      <c r="B84" s="30"/>
      <c r="C84" s="31" t="s">
        <v>2</v>
      </c>
      <c r="D84" s="25"/>
      <c r="E84" s="25"/>
      <c r="F84" s="53">
        <f t="shared" si="2"/>
        <v>0</v>
      </c>
      <c r="G84" s="25"/>
      <c r="H84" s="25"/>
      <c r="I84" s="49">
        <f t="shared" si="3"/>
        <v>0</v>
      </c>
    </row>
    <row r="85" spans="1:10" ht="13.5" thickTop="1">
      <c r="A85" s="26" t="s">
        <v>46</v>
      </c>
      <c r="B85" s="27"/>
      <c r="C85" s="38"/>
      <c r="D85" s="28"/>
      <c r="E85" s="28"/>
      <c r="F85" s="44"/>
      <c r="G85" s="28"/>
      <c r="H85" s="28"/>
      <c r="I85" s="29"/>
      <c r="J85" s="1" t="s">
        <v>71</v>
      </c>
    </row>
    <row r="86" spans="1:9" ht="12.75">
      <c r="A86" s="19" t="s">
        <v>66</v>
      </c>
      <c r="B86" s="19" t="s">
        <v>138</v>
      </c>
      <c r="C86" s="39" t="s">
        <v>9</v>
      </c>
      <c r="D86" s="17"/>
      <c r="E86" s="17"/>
      <c r="F86" s="17">
        <f t="shared" si="2"/>
        <v>0</v>
      </c>
      <c r="G86" s="37"/>
      <c r="H86" s="37"/>
      <c r="I86" s="18">
        <f t="shared" si="3"/>
        <v>0</v>
      </c>
    </row>
    <row r="87" spans="1:11" ht="13.5" customHeight="1">
      <c r="A87" s="19" t="s">
        <v>65</v>
      </c>
      <c r="B87" s="19" t="s">
        <v>138</v>
      </c>
      <c r="C87" s="39" t="s">
        <v>9</v>
      </c>
      <c r="D87" s="17">
        <v>5</v>
      </c>
      <c r="E87" s="17">
        <v>15</v>
      </c>
      <c r="F87" s="17">
        <f t="shared" si="2"/>
        <v>10</v>
      </c>
      <c r="G87" s="17">
        <v>120</v>
      </c>
      <c r="H87" s="17">
        <v>120</v>
      </c>
      <c r="I87" s="18">
        <f t="shared" si="3"/>
        <v>0</v>
      </c>
      <c r="K87" s="1" t="s">
        <v>71</v>
      </c>
    </row>
    <row r="88" spans="1:11" ht="12.75">
      <c r="A88" s="19" t="s">
        <v>67</v>
      </c>
      <c r="B88" s="19" t="s">
        <v>138</v>
      </c>
      <c r="C88" s="39" t="s">
        <v>9</v>
      </c>
      <c r="D88" s="17">
        <v>41</v>
      </c>
      <c r="E88" s="17">
        <v>48</v>
      </c>
      <c r="F88" s="17">
        <f t="shared" si="2"/>
        <v>7</v>
      </c>
      <c r="G88" s="17">
        <v>150</v>
      </c>
      <c r="H88" s="17">
        <v>150</v>
      </c>
      <c r="I88" s="18">
        <f t="shared" si="3"/>
        <v>0</v>
      </c>
      <c r="K88" s="1" t="s">
        <v>71</v>
      </c>
    </row>
    <row r="89" spans="1:9" ht="12.75">
      <c r="A89" s="19" t="s">
        <v>38</v>
      </c>
      <c r="B89" s="19" t="s">
        <v>129</v>
      </c>
      <c r="C89" s="39" t="s">
        <v>9</v>
      </c>
      <c r="D89" s="17">
        <v>38</v>
      </c>
      <c r="E89" s="17">
        <v>37</v>
      </c>
      <c r="F89" s="17">
        <f t="shared" si="2"/>
        <v>-1</v>
      </c>
      <c r="G89" s="37">
        <v>120</v>
      </c>
      <c r="H89" s="37">
        <v>150</v>
      </c>
      <c r="I89" s="18">
        <f t="shared" si="3"/>
        <v>30</v>
      </c>
    </row>
    <row r="90" spans="1:9" ht="12.75">
      <c r="A90" s="19" t="s">
        <v>68</v>
      </c>
      <c r="B90" s="19" t="s">
        <v>130</v>
      </c>
      <c r="C90" s="39" t="s">
        <v>9</v>
      </c>
      <c r="D90" s="17"/>
      <c r="E90" s="17">
        <v>60</v>
      </c>
      <c r="F90" s="17">
        <f t="shared" si="2"/>
        <v>60</v>
      </c>
      <c r="G90" s="17"/>
      <c r="H90" s="17">
        <v>80</v>
      </c>
      <c r="I90" s="18">
        <f t="shared" si="3"/>
        <v>80</v>
      </c>
    </row>
    <row r="91" spans="1:9" ht="12.75">
      <c r="A91" s="19" t="s">
        <v>69</v>
      </c>
      <c r="B91" s="19" t="s">
        <v>130</v>
      </c>
      <c r="C91" s="39" t="s">
        <v>9</v>
      </c>
      <c r="D91" s="17">
        <v>119</v>
      </c>
      <c r="E91" s="17">
        <v>130</v>
      </c>
      <c r="F91" s="17">
        <f t="shared" si="2"/>
        <v>11</v>
      </c>
      <c r="G91" s="21">
        <v>100</v>
      </c>
      <c r="H91" s="21">
        <v>100</v>
      </c>
      <c r="I91" s="18">
        <f t="shared" si="3"/>
        <v>0</v>
      </c>
    </row>
    <row r="92" spans="1:12" ht="12.75">
      <c r="A92" s="19" t="s">
        <v>70</v>
      </c>
      <c r="B92" s="19" t="s">
        <v>130</v>
      </c>
      <c r="C92" s="39" t="s">
        <v>9</v>
      </c>
      <c r="D92" s="17">
        <v>65</v>
      </c>
      <c r="E92" s="17">
        <v>59</v>
      </c>
      <c r="F92" s="17">
        <f t="shared" si="2"/>
        <v>-6</v>
      </c>
      <c r="G92" s="17">
        <v>120</v>
      </c>
      <c r="H92" s="17">
        <v>120</v>
      </c>
      <c r="I92" s="18">
        <f>H92-G92</f>
        <v>0</v>
      </c>
      <c r="K92" s="51"/>
      <c r="L92" s="51"/>
    </row>
    <row r="93" spans="1:9" ht="12.75">
      <c r="A93" s="19" t="s">
        <v>121</v>
      </c>
      <c r="B93" s="19" t="s">
        <v>118</v>
      </c>
      <c r="C93" s="39" t="s">
        <v>9</v>
      </c>
      <c r="D93" s="17"/>
      <c r="E93" s="17"/>
      <c r="F93" s="17">
        <f t="shared" si="2"/>
        <v>0</v>
      </c>
      <c r="G93" s="17"/>
      <c r="H93" s="17"/>
      <c r="I93" s="18">
        <f t="shared" si="3"/>
        <v>0</v>
      </c>
    </row>
    <row r="94" spans="1:9" ht="12.75">
      <c r="A94" s="19" t="s">
        <v>121</v>
      </c>
      <c r="B94" s="19" t="s">
        <v>119</v>
      </c>
      <c r="C94" s="39" t="s">
        <v>9</v>
      </c>
      <c r="D94" s="17">
        <v>2</v>
      </c>
      <c r="E94" s="17"/>
      <c r="F94" s="17">
        <f t="shared" si="2"/>
        <v>-2</v>
      </c>
      <c r="G94" s="17">
        <v>250</v>
      </c>
      <c r="H94" s="17"/>
      <c r="I94" s="18">
        <f t="shared" si="3"/>
        <v>-250</v>
      </c>
    </row>
    <row r="95" spans="1:9" ht="13.5" thickBot="1">
      <c r="A95" s="40" t="s">
        <v>47</v>
      </c>
      <c r="B95" s="40" t="s">
        <v>128</v>
      </c>
      <c r="C95" s="41" t="s">
        <v>9</v>
      </c>
      <c r="D95" s="25">
        <v>243</v>
      </c>
      <c r="E95" s="25">
        <v>313</v>
      </c>
      <c r="F95" s="17">
        <f t="shared" si="2"/>
        <v>70</v>
      </c>
      <c r="G95" s="25">
        <v>90</v>
      </c>
      <c r="H95" s="25">
        <v>100</v>
      </c>
      <c r="I95" s="18">
        <f t="shared" si="3"/>
        <v>10</v>
      </c>
    </row>
    <row r="96" spans="4:9" ht="13.5" thickTop="1">
      <c r="D96" s="2"/>
      <c r="E96" s="2"/>
      <c r="F96" s="2"/>
      <c r="I96" s="3"/>
    </row>
    <row r="97" spans="6:11" ht="12.75">
      <c r="F97" s="45"/>
      <c r="K97" s="1" t="s">
        <v>71</v>
      </c>
    </row>
    <row r="98" ht="12.75">
      <c r="F98" s="45"/>
    </row>
    <row r="99" ht="12.75">
      <c r="F99" s="45"/>
    </row>
    <row r="100" ht="12.75">
      <c r="F100" s="45"/>
    </row>
    <row r="101" ht="12.75">
      <c r="F101" s="45"/>
    </row>
    <row r="102" ht="12.75">
      <c r="F102" s="45" t="s">
        <v>74</v>
      </c>
    </row>
    <row r="103" ht="12.75">
      <c r="F103" s="45"/>
    </row>
    <row r="104" ht="12.75">
      <c r="F104" s="45"/>
    </row>
    <row r="105" ht="12.75">
      <c r="F105" s="45"/>
    </row>
    <row r="106" ht="12.75">
      <c r="F106" s="45"/>
    </row>
    <row r="107" ht="12.75">
      <c r="F107" s="45"/>
    </row>
    <row r="108" ht="12.75">
      <c r="F108" s="45"/>
    </row>
    <row r="109" ht="12.75">
      <c r="F109" s="45"/>
    </row>
    <row r="110" ht="12.75">
      <c r="F110" s="45"/>
    </row>
    <row r="111" ht="12.75">
      <c r="F111" s="45"/>
    </row>
    <row r="112" ht="12.75">
      <c r="F112" s="45"/>
    </row>
    <row r="113" ht="12.75">
      <c r="F113" s="45"/>
    </row>
    <row r="114" ht="12.75">
      <c r="F114" s="45"/>
    </row>
    <row r="115" ht="12.75">
      <c r="F115" s="45"/>
    </row>
    <row r="116" ht="12.75">
      <c r="F116" s="45"/>
    </row>
    <row r="117" ht="12.75">
      <c r="F117" s="45"/>
    </row>
    <row r="118" ht="12.75">
      <c r="F118" s="45"/>
    </row>
    <row r="119" ht="12.75">
      <c r="F119" s="45"/>
    </row>
    <row r="120" ht="12.75">
      <c r="F120" s="45"/>
    </row>
    <row r="121" ht="12.75">
      <c r="F121" s="45"/>
    </row>
    <row r="122" ht="12.75">
      <c r="F122" s="45"/>
    </row>
    <row r="123" ht="12.75">
      <c r="F123" s="45"/>
    </row>
    <row r="124" ht="12.75">
      <c r="F124" s="45"/>
    </row>
    <row r="125" ht="12.75">
      <c r="F125" s="45"/>
    </row>
    <row r="126" ht="12.75">
      <c r="F126" s="45"/>
    </row>
    <row r="127" ht="12.75">
      <c r="F127" s="45"/>
    </row>
    <row r="128" ht="12.75">
      <c r="F128" s="45"/>
    </row>
    <row r="129" ht="12.75">
      <c r="F129" s="45"/>
    </row>
    <row r="130" ht="12.75">
      <c r="F130" s="45"/>
    </row>
    <row r="131" ht="12.75">
      <c r="F131" s="45"/>
    </row>
    <row r="132" ht="12.75">
      <c r="F132" s="45"/>
    </row>
    <row r="133" ht="12.75">
      <c r="F133" s="45"/>
    </row>
    <row r="134" ht="12.75">
      <c r="F134" s="45"/>
    </row>
    <row r="135" ht="12.75">
      <c r="F135" s="45"/>
    </row>
    <row r="136" ht="12.75">
      <c r="F136" s="45"/>
    </row>
    <row r="137" ht="12.75">
      <c r="F137" s="45"/>
    </row>
    <row r="138" ht="12.75">
      <c r="F138" s="45"/>
    </row>
    <row r="139" ht="12.75">
      <c r="F139" s="45"/>
    </row>
    <row r="140" ht="12.75">
      <c r="F140" s="45"/>
    </row>
    <row r="141" ht="12.75">
      <c r="F141" s="45"/>
    </row>
    <row r="142" ht="12.75">
      <c r="F142" s="45"/>
    </row>
    <row r="143" ht="12.75">
      <c r="F143" s="45"/>
    </row>
    <row r="144" ht="12.75">
      <c r="F144" s="45"/>
    </row>
    <row r="145" ht="12.75">
      <c r="F145" s="45"/>
    </row>
    <row r="146" ht="12.75">
      <c r="F146" s="45"/>
    </row>
    <row r="147" ht="12.75">
      <c r="F147" s="45"/>
    </row>
  </sheetData>
  <sheetProtection/>
  <mergeCells count="7">
    <mergeCell ref="D10:F10"/>
    <mergeCell ref="G10:I10"/>
    <mergeCell ref="A1:I1"/>
    <mergeCell ref="A2:I2"/>
    <mergeCell ref="A3:I6"/>
    <mergeCell ref="B7:I7"/>
    <mergeCell ref="B8:I8"/>
  </mergeCells>
  <printOptions/>
  <pageMargins left="0.7480314960629921" right="0.7480314960629921" top="0.7480314960629921" bottom="0.5118110236220472" header="0.5118110236220472" footer="0.5118110236220472"/>
  <pageSetup horizontalDpi="300" verticalDpi="300" orientation="landscape" scale="87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administrator</cp:lastModifiedBy>
  <cp:lastPrinted>2020-12-21T10:46:36Z</cp:lastPrinted>
  <dcterms:created xsi:type="dcterms:W3CDTF">2005-08-03T11:45:45Z</dcterms:created>
  <dcterms:modified xsi:type="dcterms:W3CDTF">2021-02-05T14:10:07Z</dcterms:modified>
  <cp:category/>
  <cp:version/>
  <cp:contentType/>
  <cp:contentStatus/>
</cp:coreProperties>
</file>