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mdevco-h3\Marketing\MARKET REPORTS\RETAIL PRICES FRESH PRODUCE\TRINIDAD\NATIONAL AVERAGE\"/>
    </mc:Choice>
  </mc:AlternateContent>
  <bookViews>
    <workbookView xWindow="0" yWindow="0" windowWidth="21600" windowHeight="9735"/>
  </bookViews>
  <sheets>
    <sheet name="National Avg" sheetId="1" r:id="rId1"/>
    <sheet name="January" sheetId="2" r:id="rId2"/>
    <sheet name="February" sheetId="3" r:id="rId3"/>
    <sheet name="March" sheetId="4" r:id="rId4"/>
    <sheet name="April" sheetId="5" r:id="rId5"/>
    <sheet name="May" sheetId="6" r:id="rId6"/>
    <sheet name="June" sheetId="7" r:id="rId7"/>
    <sheet name="July" sheetId="8" r:id="rId8"/>
    <sheet name="August" sheetId="9" r:id="rId9"/>
    <sheet name="September" sheetId="10" r:id="rId10"/>
    <sheet name="October" sheetId="11" r:id="rId11"/>
    <sheet name="November" sheetId="12" r:id="rId12"/>
    <sheet name="December" sheetId="13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6" i="1" l="1"/>
  <c r="O45" i="1"/>
  <c r="O44" i="1"/>
  <c r="O42" i="1"/>
  <c r="O41" i="1"/>
  <c r="O40" i="1"/>
  <c r="O39" i="1"/>
  <c r="O38" i="1"/>
  <c r="O36" i="1"/>
  <c r="O35" i="1"/>
  <c r="O34" i="1"/>
  <c r="O33" i="1"/>
  <c r="O32" i="1"/>
  <c r="O31" i="1"/>
  <c r="O30" i="1"/>
  <c r="O29" i="1"/>
  <c r="O28" i="1"/>
  <c r="O27" i="1"/>
  <c r="O26" i="1"/>
  <c r="O25" i="1"/>
  <c r="O23" i="1"/>
  <c r="O22" i="1"/>
  <c r="O21" i="1"/>
  <c r="O20" i="1"/>
  <c r="O19" i="1"/>
  <c r="O18" i="1"/>
  <c r="O16" i="1"/>
  <c r="O15" i="1"/>
  <c r="O14" i="1"/>
  <c r="O13" i="1"/>
  <c r="O12" i="1"/>
  <c r="O10" i="1"/>
  <c r="O9" i="1"/>
  <c r="O8" i="1"/>
  <c r="O7" i="1"/>
  <c r="O6" i="1"/>
  <c r="O5" i="1"/>
  <c r="O4" i="1"/>
  <c r="G43" i="13" l="1"/>
  <c r="G38" i="10"/>
  <c r="G37" i="10"/>
  <c r="J25" i="1"/>
  <c r="G5" i="9" l="1"/>
  <c r="G14" i="9"/>
  <c r="G44" i="9"/>
  <c r="G41" i="9"/>
  <c r="G3" i="8" l="1"/>
  <c r="G18" i="8"/>
  <c r="G40" i="3" l="1"/>
  <c r="G20" i="3"/>
  <c r="G9" i="3"/>
  <c r="G45" i="2" l="1"/>
  <c r="G44" i="2"/>
  <c r="G43" i="2"/>
  <c r="G41" i="2"/>
  <c r="G40" i="2"/>
  <c r="G39" i="2"/>
  <c r="G45" i="13" l="1"/>
  <c r="G44" i="13"/>
  <c r="G41" i="13"/>
  <c r="G40" i="13"/>
  <c r="G39" i="13"/>
  <c r="G38" i="13"/>
  <c r="G37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2" i="13"/>
  <c r="G21" i="13"/>
  <c r="G20" i="13"/>
  <c r="G19" i="13"/>
  <c r="G18" i="13"/>
  <c r="G17" i="13"/>
  <c r="G15" i="13"/>
  <c r="G14" i="13"/>
  <c r="G13" i="13"/>
  <c r="G12" i="13"/>
  <c r="G11" i="13"/>
  <c r="G9" i="13"/>
  <c r="G8" i="13"/>
  <c r="G7" i="13"/>
  <c r="G6" i="13"/>
  <c r="G5" i="13"/>
  <c r="G4" i="13"/>
  <c r="G3" i="13"/>
  <c r="G35" i="12" l="1"/>
  <c r="G29" i="12"/>
  <c r="G21" i="12"/>
  <c r="G15" i="12"/>
  <c r="G5" i="12"/>
  <c r="G45" i="12"/>
  <c r="G44" i="12"/>
  <c r="G43" i="12"/>
  <c r="G41" i="12"/>
  <c r="G40" i="12"/>
  <c r="G39" i="12"/>
  <c r="G38" i="12"/>
  <c r="G37" i="12"/>
  <c r="G34" i="12"/>
  <c r="G33" i="12"/>
  <c r="G32" i="12"/>
  <c r="G31" i="12"/>
  <c r="G30" i="12"/>
  <c r="G28" i="12"/>
  <c r="G27" i="12"/>
  <c r="G26" i="12"/>
  <c r="G25" i="12"/>
  <c r="G24" i="12"/>
  <c r="G22" i="12"/>
  <c r="G20" i="12"/>
  <c r="G19" i="12"/>
  <c r="G18" i="12"/>
  <c r="G17" i="12"/>
  <c r="G14" i="12"/>
  <c r="G13" i="12"/>
  <c r="G12" i="12"/>
  <c r="G11" i="12"/>
  <c r="G9" i="12"/>
  <c r="G8" i="12"/>
  <c r="G7" i="12"/>
  <c r="G6" i="12"/>
  <c r="G4" i="12"/>
  <c r="G3" i="12"/>
  <c r="G45" i="11" l="1"/>
  <c r="G44" i="11"/>
  <c r="G38" i="11"/>
  <c r="G9" i="11"/>
  <c r="G43" i="11"/>
  <c r="G41" i="11"/>
  <c r="G40" i="11"/>
  <c r="G39" i="11"/>
  <c r="G37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2" i="11"/>
  <c r="G21" i="11"/>
  <c r="G20" i="11"/>
  <c r="G19" i="11"/>
  <c r="G18" i="11"/>
  <c r="G17" i="11"/>
  <c r="G15" i="11"/>
  <c r="G14" i="11"/>
  <c r="G13" i="11"/>
  <c r="G12" i="11"/>
  <c r="G11" i="11"/>
  <c r="G8" i="11"/>
  <c r="G7" i="11"/>
  <c r="G6" i="11"/>
  <c r="G5" i="11"/>
  <c r="G4" i="11"/>
  <c r="G3" i="11"/>
  <c r="G28" i="10" l="1"/>
  <c r="G45" i="10" l="1"/>
  <c r="G44" i="10"/>
  <c r="G43" i="10"/>
  <c r="G41" i="10"/>
  <c r="G40" i="10"/>
  <c r="G39" i="10"/>
  <c r="G35" i="10"/>
  <c r="G34" i="10"/>
  <c r="G33" i="10"/>
  <c r="G32" i="10"/>
  <c r="G31" i="10"/>
  <c r="G30" i="10"/>
  <c r="G29" i="10"/>
  <c r="G27" i="10"/>
  <c r="G26" i="10"/>
  <c r="G25" i="10"/>
  <c r="G24" i="10"/>
  <c r="G22" i="10"/>
  <c r="G21" i="10"/>
  <c r="G20" i="10"/>
  <c r="G19" i="10"/>
  <c r="G18" i="10"/>
  <c r="G17" i="10"/>
  <c r="G15" i="10"/>
  <c r="G14" i="10"/>
  <c r="G13" i="10"/>
  <c r="G12" i="10"/>
  <c r="G11" i="10"/>
  <c r="G9" i="10"/>
  <c r="G8" i="10"/>
  <c r="G7" i="10"/>
  <c r="G6" i="10"/>
  <c r="G5" i="10"/>
  <c r="G4" i="10"/>
  <c r="G3" i="10"/>
  <c r="G45" i="9" l="1"/>
  <c r="G43" i="9"/>
  <c r="G40" i="9"/>
  <c r="G39" i="9"/>
  <c r="G38" i="9"/>
  <c r="G37" i="9"/>
  <c r="G35" i="9"/>
  <c r="G34" i="9"/>
  <c r="G33" i="9"/>
  <c r="G32" i="9"/>
  <c r="G31" i="9"/>
  <c r="G30" i="9"/>
  <c r="G29" i="9"/>
  <c r="G28" i="9"/>
  <c r="G27" i="9"/>
  <c r="G26" i="9"/>
  <c r="G25" i="9"/>
  <c r="G24" i="9"/>
  <c r="G22" i="9"/>
  <c r="G21" i="9"/>
  <c r="G20" i="9"/>
  <c r="G19" i="9"/>
  <c r="G18" i="9"/>
  <c r="G17" i="9"/>
  <c r="G15" i="9"/>
  <c r="G13" i="9"/>
  <c r="G12" i="9"/>
  <c r="G11" i="9"/>
  <c r="G9" i="9"/>
  <c r="G8" i="9"/>
  <c r="G7" i="9"/>
  <c r="G6" i="9"/>
  <c r="G4" i="9"/>
  <c r="G3" i="9"/>
  <c r="G45" i="8" l="1"/>
  <c r="G44" i="8"/>
  <c r="G43" i="8"/>
  <c r="G41" i="8"/>
  <c r="G40" i="8"/>
  <c r="G39" i="8"/>
  <c r="G38" i="8"/>
  <c r="G37" i="8"/>
  <c r="G35" i="8"/>
  <c r="G34" i="8"/>
  <c r="G33" i="8"/>
  <c r="G32" i="8"/>
  <c r="G31" i="8"/>
  <c r="G30" i="8"/>
  <c r="G29" i="8"/>
  <c r="G28" i="8"/>
  <c r="G27" i="8"/>
  <c r="G26" i="8"/>
  <c r="G25" i="8"/>
  <c r="G24" i="8"/>
  <c r="G22" i="8"/>
  <c r="G21" i="8"/>
  <c r="G20" i="8"/>
  <c r="G19" i="8"/>
  <c r="G17" i="8"/>
  <c r="G15" i="8"/>
  <c r="G14" i="8"/>
  <c r="G13" i="8"/>
  <c r="G12" i="8"/>
  <c r="G11" i="8"/>
  <c r="G9" i="8"/>
  <c r="G8" i="8"/>
  <c r="G7" i="8"/>
  <c r="G6" i="8"/>
  <c r="G5" i="8"/>
  <c r="G4" i="8"/>
  <c r="G45" i="4" l="1"/>
  <c r="G44" i="4"/>
  <c r="G43" i="4"/>
  <c r="G41" i="4"/>
  <c r="G38" i="3"/>
  <c r="G45" i="3"/>
  <c r="G44" i="3"/>
  <c r="G43" i="3"/>
  <c r="G41" i="3"/>
  <c r="G39" i="3"/>
  <c r="G37" i="3"/>
  <c r="G45" i="7"/>
  <c r="G44" i="7"/>
  <c r="G43" i="7"/>
  <c r="G41" i="7"/>
  <c r="G40" i="7"/>
  <c r="G39" i="7"/>
  <c r="G38" i="7"/>
  <c r="G37" i="7"/>
  <c r="G35" i="7"/>
  <c r="G34" i="7"/>
  <c r="G33" i="7"/>
  <c r="G32" i="7"/>
  <c r="G31" i="7"/>
  <c r="G30" i="7"/>
  <c r="G29" i="7"/>
  <c r="G28" i="7"/>
  <c r="G27" i="7"/>
  <c r="G26" i="7"/>
  <c r="G25" i="7"/>
  <c r="G24" i="7"/>
  <c r="G22" i="7"/>
  <c r="G21" i="7"/>
  <c r="G20" i="7"/>
  <c r="G19" i="7"/>
  <c r="G18" i="7"/>
  <c r="G17" i="7"/>
  <c r="G15" i="7"/>
  <c r="G14" i="7"/>
  <c r="G13" i="7"/>
  <c r="G12" i="7"/>
  <c r="G11" i="7"/>
  <c r="G9" i="7"/>
  <c r="G8" i="7"/>
  <c r="G7" i="7"/>
  <c r="G6" i="7"/>
  <c r="G5" i="7"/>
  <c r="G4" i="7"/>
  <c r="G3" i="7"/>
  <c r="G45" i="6"/>
  <c r="G44" i="6"/>
  <c r="G43" i="6"/>
  <c r="G41" i="6"/>
  <c r="G40" i="6"/>
  <c r="G39" i="6"/>
  <c r="G38" i="6"/>
  <c r="G37" i="6"/>
  <c r="G35" i="6"/>
  <c r="G34" i="6"/>
  <c r="G33" i="6"/>
  <c r="G32" i="6"/>
  <c r="G31" i="6"/>
  <c r="G30" i="6"/>
  <c r="G29" i="6"/>
  <c r="G28" i="6"/>
  <c r="G27" i="6"/>
  <c r="G26" i="6"/>
  <c r="G25" i="6"/>
  <c r="G24" i="6"/>
  <c r="G22" i="6"/>
  <c r="G21" i="6"/>
  <c r="G20" i="6"/>
  <c r="G19" i="6"/>
  <c r="G18" i="6"/>
  <c r="G17" i="6"/>
  <c r="G15" i="6"/>
  <c r="G14" i="6"/>
  <c r="G13" i="6"/>
  <c r="G12" i="6"/>
  <c r="G11" i="6"/>
  <c r="G9" i="6"/>
  <c r="G8" i="6"/>
  <c r="G7" i="6"/>
  <c r="G6" i="6"/>
  <c r="G5" i="6"/>
  <c r="G4" i="6"/>
  <c r="G3" i="6"/>
  <c r="G45" i="5"/>
  <c r="G44" i="5"/>
  <c r="G43" i="5"/>
  <c r="G41" i="5"/>
  <c r="G40" i="5"/>
  <c r="G39" i="5"/>
  <c r="G38" i="5"/>
  <c r="G37" i="5"/>
  <c r="G35" i="5"/>
  <c r="G34" i="5"/>
  <c r="G33" i="5"/>
  <c r="G32" i="5"/>
  <c r="G31" i="5"/>
  <c r="G30" i="5"/>
  <c r="G29" i="5"/>
  <c r="G28" i="5"/>
  <c r="G27" i="5"/>
  <c r="G26" i="5"/>
  <c r="G25" i="5"/>
  <c r="G24" i="5"/>
  <c r="G22" i="5"/>
  <c r="G21" i="5"/>
  <c r="G20" i="5"/>
  <c r="G19" i="5"/>
  <c r="G18" i="5"/>
  <c r="G17" i="5"/>
  <c r="G15" i="5"/>
  <c r="G14" i="5"/>
  <c r="G13" i="5"/>
  <c r="G12" i="5"/>
  <c r="G11" i="5"/>
  <c r="G9" i="5"/>
  <c r="G8" i="5"/>
  <c r="G7" i="5"/>
  <c r="G6" i="5"/>
  <c r="G5" i="5"/>
  <c r="G4" i="5"/>
  <c r="G3" i="5"/>
  <c r="G40" i="4"/>
  <c r="G39" i="4"/>
  <c r="G38" i="4"/>
  <c r="G37" i="4"/>
  <c r="G35" i="4"/>
  <c r="G34" i="4"/>
  <c r="G33" i="4"/>
  <c r="G32" i="4"/>
  <c r="G31" i="4"/>
  <c r="G30" i="4"/>
  <c r="G29" i="4"/>
  <c r="G28" i="4"/>
  <c r="G27" i="4"/>
  <c r="G26" i="4"/>
  <c r="G25" i="4"/>
  <c r="G24" i="4"/>
  <c r="G22" i="4"/>
  <c r="G21" i="4"/>
  <c r="G20" i="4"/>
  <c r="G19" i="4"/>
  <c r="G18" i="4"/>
  <c r="G17" i="4"/>
  <c r="G15" i="4"/>
  <c r="G14" i="4"/>
  <c r="G13" i="4"/>
  <c r="G12" i="4"/>
  <c r="G11" i="4"/>
  <c r="G9" i="4"/>
  <c r="G8" i="4"/>
  <c r="G7" i="4"/>
  <c r="G6" i="4"/>
  <c r="G5" i="4"/>
  <c r="G4" i="4"/>
  <c r="G3" i="4"/>
  <c r="G38" i="2"/>
  <c r="G37" i="2"/>
  <c r="G35" i="2"/>
  <c r="G34" i="2"/>
  <c r="G33" i="2"/>
  <c r="G32" i="2"/>
  <c r="G31" i="2"/>
  <c r="G30" i="2"/>
  <c r="G29" i="2"/>
  <c r="G28" i="2"/>
  <c r="G27" i="2"/>
  <c r="G26" i="2"/>
  <c r="G25" i="2"/>
  <c r="G24" i="2"/>
  <c r="G22" i="2"/>
  <c r="G21" i="2"/>
  <c r="G20" i="2"/>
  <c r="G19" i="2"/>
  <c r="G18" i="2"/>
  <c r="G17" i="2"/>
  <c r="G15" i="2"/>
  <c r="G14" i="2"/>
  <c r="G13" i="2"/>
  <c r="G12" i="2"/>
  <c r="G11" i="2"/>
  <c r="G9" i="2"/>
  <c r="G8" i="2"/>
  <c r="G7" i="2"/>
  <c r="G6" i="2"/>
  <c r="G5" i="2"/>
  <c r="G4" i="2"/>
  <c r="G3" i="2"/>
  <c r="G35" i="3"/>
  <c r="G34" i="3"/>
  <c r="G33" i="3"/>
  <c r="G32" i="3"/>
  <c r="G31" i="3"/>
  <c r="G30" i="3"/>
  <c r="G29" i="3"/>
  <c r="G28" i="3"/>
  <c r="G27" i="3"/>
  <c r="G26" i="3"/>
  <c r="G25" i="3"/>
  <c r="G24" i="3"/>
  <c r="G22" i="3"/>
  <c r="G21" i="3"/>
  <c r="G19" i="3"/>
  <c r="G18" i="3"/>
  <c r="G17" i="3"/>
  <c r="G15" i="3"/>
  <c r="G14" i="3"/>
  <c r="G13" i="3"/>
  <c r="G12" i="3"/>
  <c r="G11" i="3"/>
  <c r="G8" i="3"/>
  <c r="G7" i="3"/>
  <c r="G6" i="3"/>
  <c r="G5" i="3"/>
  <c r="G4" i="3"/>
  <c r="G3" i="3"/>
</calcChain>
</file>

<file path=xl/sharedStrings.xml><?xml version="1.0" encoding="utf-8"?>
<sst xmlns="http://schemas.openxmlformats.org/spreadsheetml/2006/main" count="1220" uniqueCount="131">
  <si>
    <t>Commodity</t>
  </si>
  <si>
    <t>Unit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</si>
  <si>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</si>
  <si>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</si>
  <si>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</si>
  <si>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</si>
  <si>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</si>
  <si>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</si>
  <si>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</si>
  <si>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</si>
  <si>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</si>
  <si>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</si>
  <si>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</si>
  <si>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</si>
  <si>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ROOT CROPS</t>
  </si>
  <si>
    <t>$</t>
  </si>
  <si>
    <t xml:space="preserve">Carrot  </t>
  </si>
  <si>
    <t>Pack</t>
  </si>
  <si>
    <t xml:space="preserve">Cassava </t>
  </si>
  <si>
    <t>Kg</t>
  </si>
  <si>
    <t xml:space="preserve">Dasheen(Local) </t>
  </si>
  <si>
    <t xml:space="preserve">Eddoes (Local) </t>
  </si>
  <si>
    <t xml:space="preserve">Sweet Potatoes (Local) </t>
  </si>
  <si>
    <t xml:space="preserve">Sweet Potatoes (Foreign) </t>
  </si>
  <si>
    <t xml:space="preserve">Ginger </t>
  </si>
  <si>
    <t>CONDIMENTS AND SPICES</t>
  </si>
  <si>
    <t xml:space="preserve">Celery </t>
  </si>
  <si>
    <t>Bndl.</t>
  </si>
  <si>
    <t xml:space="preserve">Chive </t>
  </si>
  <si>
    <t xml:space="preserve">Hot Peppers </t>
  </si>
  <si>
    <t>Each</t>
  </si>
  <si>
    <t xml:space="preserve">Shadon Beni </t>
  </si>
  <si>
    <t xml:space="preserve">Pimento </t>
  </si>
  <si>
    <t>LEAFY VEGETABLES</t>
  </si>
  <si>
    <t xml:space="preserve">Lettuce (M) </t>
  </si>
  <si>
    <t>Head</t>
  </si>
  <si>
    <t xml:space="preserve">Patchoi </t>
  </si>
  <si>
    <t>Amaranthus spp. (Spinach)</t>
  </si>
  <si>
    <t xml:space="preserve">Cabbage(Local) (Gn) </t>
  </si>
  <si>
    <t xml:space="preserve">Callaloo Bush (open) </t>
  </si>
  <si>
    <r>
      <t>Callaloo Bush (roll)</t>
    </r>
    <r>
      <rPr>
        <b/>
        <sz val="10"/>
        <color indexed="8"/>
        <rFont val="Georgia"/>
        <family val="1"/>
      </rPr>
      <t xml:space="preserve"> </t>
    </r>
  </si>
  <si>
    <t>OTHER VEGETABLES</t>
  </si>
  <si>
    <t xml:space="preserve">Bodi beans </t>
  </si>
  <si>
    <t xml:space="preserve">Caraille </t>
  </si>
  <si>
    <r>
      <t>Cauliflower</t>
    </r>
    <r>
      <rPr>
        <b/>
        <sz val="10"/>
        <color indexed="8"/>
        <rFont val="Georgia"/>
        <family val="1"/>
      </rPr>
      <t xml:space="preserve"> </t>
    </r>
  </si>
  <si>
    <t xml:space="preserve">Cucumber </t>
  </si>
  <si>
    <t xml:space="preserve">Christophene </t>
  </si>
  <si>
    <t xml:space="preserve">Melongene (M) </t>
  </si>
  <si>
    <t xml:space="preserve">Ochro </t>
  </si>
  <si>
    <r>
      <t>Pumpkin</t>
    </r>
    <r>
      <rPr>
        <b/>
        <sz val="10"/>
        <color indexed="8"/>
        <rFont val="Georgia"/>
        <family val="1"/>
      </rPr>
      <t xml:space="preserve"> </t>
    </r>
  </si>
  <si>
    <t xml:space="preserve">Plantain (Ripe) </t>
  </si>
  <si>
    <t xml:space="preserve">Sweet Pepper (M) </t>
  </si>
  <si>
    <t xml:space="preserve">Seim Beans </t>
  </si>
  <si>
    <t xml:space="preserve">Tomato (M) </t>
  </si>
  <si>
    <t>FRUITS</t>
  </si>
  <si>
    <t xml:space="preserve">Dry Coconuts </t>
  </si>
  <si>
    <t>Banana (imported)</t>
  </si>
  <si>
    <t xml:space="preserve">Papaya </t>
  </si>
  <si>
    <t xml:space="preserve">Pineapple </t>
  </si>
  <si>
    <r>
      <t>Watermelon</t>
    </r>
    <r>
      <rPr>
        <b/>
        <sz val="10"/>
        <color indexed="8"/>
        <rFont val="Georgia"/>
        <family val="1"/>
      </rPr>
      <t xml:space="preserve"> </t>
    </r>
  </si>
  <si>
    <t>CITRUS</t>
  </si>
  <si>
    <t xml:space="preserve">Lime </t>
  </si>
  <si>
    <t xml:space="preserve">Grapefruit </t>
  </si>
  <si>
    <t xml:space="preserve">Orange </t>
  </si>
  <si>
    <t>Jan Avg</t>
  </si>
  <si>
    <t>na</t>
  </si>
  <si>
    <r>
      <t>Callaloo Bush (roll)</t>
    </r>
    <r>
      <rPr>
        <b/>
        <sz val="9"/>
        <color indexed="8"/>
        <rFont val="Georgia"/>
        <family val="1"/>
      </rPr>
      <t xml:space="preserve"> </t>
    </r>
  </si>
  <si>
    <r>
      <t>Cauliflower</t>
    </r>
    <r>
      <rPr>
        <b/>
        <sz val="9"/>
        <color indexed="8"/>
        <rFont val="Georgia"/>
        <family val="1"/>
      </rPr>
      <t xml:space="preserve"> </t>
    </r>
  </si>
  <si>
    <r>
      <t>Pumpkin</t>
    </r>
    <r>
      <rPr>
        <b/>
        <sz val="9"/>
        <color indexed="8"/>
        <rFont val="Georgia"/>
        <family val="1"/>
      </rPr>
      <t xml:space="preserve"> </t>
    </r>
  </si>
  <si>
    <r>
      <t>Watermelon</t>
    </r>
    <r>
      <rPr>
        <b/>
        <sz val="9"/>
        <color indexed="8"/>
        <rFont val="Georgia"/>
        <family val="1"/>
      </rPr>
      <t xml:space="preserve"> </t>
    </r>
  </si>
  <si>
    <t>Feb Avg</t>
  </si>
  <si>
    <t>Mar Avg</t>
  </si>
  <si>
    <t>Apr Avg</t>
  </si>
  <si>
    <t>May Avg</t>
  </si>
  <si>
    <t>Jun Avg</t>
  </si>
  <si>
    <t>July Avg</t>
  </si>
  <si>
    <t>August Avg</t>
  </si>
  <si>
    <t>September Avg</t>
  </si>
  <si>
    <t>October Avg</t>
  </si>
  <si>
    <t>November Avg</t>
  </si>
  <si>
    <t>December Avg</t>
  </si>
  <si>
    <t xml:space="preserve">Average Prices </t>
  </si>
  <si>
    <t>National Average Retail Prices 2019</t>
  </si>
  <si>
    <t>Farmers' Markets  January 2019</t>
  </si>
  <si>
    <t>Municipal Markets January 2019</t>
  </si>
  <si>
    <t>Vege-Marts January 2019</t>
  </si>
  <si>
    <t>Super-       markets January 2019</t>
  </si>
  <si>
    <t>Farmers' Markets  February 2019</t>
  </si>
  <si>
    <t>Municipal Markets February  2019</t>
  </si>
  <si>
    <t>Vege-Marts February 2019</t>
  </si>
  <si>
    <t>Super-       markets February 2019</t>
  </si>
  <si>
    <t xml:space="preserve">Farmers' Markets Mar  2019 </t>
  </si>
  <si>
    <t>Municipal Markets Mar   2019</t>
  </si>
  <si>
    <t xml:space="preserve">Vege-Marts   Mar    2019 </t>
  </si>
  <si>
    <t>Super-       markets Mar    2019</t>
  </si>
  <si>
    <t>Farmers' Markets July    2019</t>
  </si>
  <si>
    <t>Municipal Markets July    2019</t>
  </si>
  <si>
    <t>Vege-Marts   July    2019</t>
  </si>
  <si>
    <t>Super-       markets July    2019</t>
  </si>
  <si>
    <t>Farmers' Markets Jun    2019</t>
  </si>
  <si>
    <t>Municipal Markets Jun    2019</t>
  </si>
  <si>
    <t>Vege-Marts   Jun    2019</t>
  </si>
  <si>
    <t>Super-       markets Jun    2019</t>
  </si>
  <si>
    <t xml:space="preserve">Farmers' Markets May   2019 </t>
  </si>
  <si>
    <t xml:space="preserve">Municipal Markets May       2019 </t>
  </si>
  <si>
    <t>Vege-Marts   May   2019</t>
  </si>
  <si>
    <t>Super-       markets May    2019</t>
  </si>
  <si>
    <t xml:space="preserve">Farmers' Markets Apr    2019 </t>
  </si>
  <si>
    <t>Municipal Markets Apr    2019</t>
  </si>
  <si>
    <t>Vege-Marts   Apr    2019</t>
  </si>
  <si>
    <t>Super-       markets Apr    2019</t>
  </si>
  <si>
    <t>Farmers' Markets August    2019</t>
  </si>
  <si>
    <t>Municipal Markets August    2019</t>
  </si>
  <si>
    <t>Vege-Marts   August    2019</t>
  </si>
  <si>
    <t>Super-       markets August    2019</t>
  </si>
  <si>
    <t>Farmers' Markets Sept    2019</t>
  </si>
  <si>
    <t>Municipal Markets Sept    2019</t>
  </si>
  <si>
    <t>Vege-Marts   Sept    2019</t>
  </si>
  <si>
    <t>Super-       markets Sept    2019</t>
  </si>
  <si>
    <t>Farmers' Markets Oct    2019</t>
  </si>
  <si>
    <t>Municipal Markets Oct    2019</t>
  </si>
  <si>
    <t>Vege-Marts   Oct    2019</t>
  </si>
  <si>
    <t>Super-       markets Oct    2019</t>
  </si>
  <si>
    <t>Farmers' Markets Nov    2019</t>
  </si>
  <si>
    <t>Municipal Markets Nov    2019</t>
  </si>
  <si>
    <t>Vege-Marts   Nov    2019</t>
  </si>
  <si>
    <t>Super-       markets Nov    2019</t>
  </si>
  <si>
    <t>Farmers' Markets Dec    2019</t>
  </si>
  <si>
    <t>Municipal Markets Dec    2019</t>
  </si>
  <si>
    <t>Vege-Marts   Dec    2019</t>
  </si>
  <si>
    <t>Super-       markets Dec  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</si>
</sst>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2"/>
      <name val="Georgia"/>
      <family val="1"/>
    </font>
    <font>
      <sz val="11"/>
      <color indexed="8"/>
      <name val="Calibri"/>
      <family val="2"/>
    </font>
    <font>
      <b/>
      <sz val="10"/>
      <name val="Georgia"/>
      <family val="1"/>
    </font>
    <font>
      <sz val="10"/>
      <color indexed="8"/>
      <name val="Georgia"/>
      <family val="1"/>
    </font>
    <font>
      <sz val="10"/>
      <name val="Georgia"/>
      <family val="1"/>
    </font>
    <font>
      <b/>
      <sz val="10"/>
      <color indexed="8"/>
      <name val="Georgia"/>
      <family val="1"/>
    </font>
    <font>
      <sz val="11"/>
      <color theme="1"/>
      <name val="Calibri"/>
      <family val="2"/>
      <scheme val="minor"/>
    </font>
    <font>
      <sz val="8"/>
      <color indexed="8"/>
      <name val="Georgia"/>
      <family val="1"/>
    </font>
    <font>
      <sz val="9"/>
      <color indexed="8"/>
      <name val="Georgia"/>
      <family val="1"/>
    </font>
    <font>
      <sz val="9"/>
      <name val="Georgia"/>
      <family val="1"/>
    </font>
    <font>
      <b/>
      <sz val="9"/>
      <color indexed="8"/>
      <name val="Georgia"/>
      <family val="1"/>
    </font>
    <font>
      <sz val="11"/>
      <name val="Georgia"/>
      <family val="1"/>
    </font>
    <font>
      <sz val="10"/>
      <color theme="1"/>
      <name val="Georgia"/>
      <family val="1"/>
    </font>
    <font>
      <sz val="10"/>
      <name val="Arial"/>
      <family val="2"/>
    </font>
    <font>
      <sz val="11"/>
      <color theme="1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</cellStyleXfs>
  <cellXfs count="79">
    <xf numFmtId="0" fontId="0" fillId="0" borderId="0" xfId="0"/>
    <xf numFmtId="0" fontId="3" fillId="0" borderId="1" xfId="1" applyFont="1" applyFill="1" applyBorder="1" applyAlignment="1">
      <alignment horizontal="center" vertical="top" wrapText="1"/>
    </xf>
    <xf numFmtId="2" fontId="4" fillId="0" borderId="1" xfId="1" applyNumberFormat="1" applyFont="1" applyFill="1" applyBorder="1" applyAlignment="1">
      <alignment horizontal="center" vertical="top"/>
    </xf>
    <xf numFmtId="2" fontId="4" fillId="0" borderId="1" xfId="1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wrapText="1"/>
    </xf>
    <xf numFmtId="2" fontId="4" fillId="0" borderId="1" xfId="1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6" fillId="0" borderId="1" xfId="1" applyFont="1" applyFill="1" applyBorder="1" applyAlignment="1">
      <alignment wrapText="1"/>
    </xf>
    <xf numFmtId="0" fontId="5" fillId="0" borderId="1" xfId="1" applyFont="1" applyFill="1" applyBorder="1" applyAlignment="1">
      <alignment wrapText="1"/>
    </xf>
    <xf numFmtId="0" fontId="4" fillId="0" borderId="1" xfId="1" applyFont="1" applyFill="1" applyBorder="1" applyAlignment="1">
      <alignment horizontal="center" wrapText="1"/>
    </xf>
    <xf numFmtId="0" fontId="4" fillId="0" borderId="1" xfId="1" applyFont="1" applyFill="1" applyBorder="1"/>
    <xf numFmtId="2" fontId="4" fillId="0" borderId="1" xfId="1" applyNumberFormat="1" applyFont="1" applyFill="1" applyBorder="1" applyAlignment="1">
      <alignment horizontal="center"/>
    </xf>
    <xf numFmtId="2" fontId="8" fillId="0" borderId="1" xfId="1" applyNumberFormat="1" applyFont="1" applyFill="1" applyBorder="1" applyAlignment="1">
      <alignment horizontal="center" vertical="top" wrapText="1"/>
    </xf>
    <xf numFmtId="0" fontId="0" fillId="2" borderId="1" xfId="0" applyFill="1" applyBorder="1"/>
    <xf numFmtId="0" fontId="9" fillId="0" borderId="1" xfId="1" applyFont="1" applyFill="1" applyBorder="1" applyAlignment="1">
      <alignment wrapText="1"/>
    </xf>
    <xf numFmtId="2" fontId="9" fillId="0" borderId="1" xfId="1" applyNumberFormat="1" applyFont="1" applyFill="1" applyBorder="1" applyAlignment="1">
      <alignment horizontal="center" wrapText="1"/>
    </xf>
    <xf numFmtId="2" fontId="0" fillId="2" borderId="1" xfId="0" applyNumberFormat="1" applyFill="1" applyBorder="1" applyAlignment="1">
      <alignment horizontal="center"/>
    </xf>
    <xf numFmtId="0" fontId="11" fillId="0" borderId="1" xfId="1" applyFont="1" applyFill="1" applyBorder="1" applyAlignment="1">
      <alignment wrapText="1"/>
    </xf>
    <xf numFmtId="0" fontId="10" fillId="0" borderId="1" xfId="1" applyFont="1" applyFill="1" applyBorder="1" applyAlignment="1">
      <alignment wrapText="1"/>
    </xf>
    <xf numFmtId="0" fontId="9" fillId="0" borderId="1" xfId="1" applyFont="1" applyFill="1" applyBorder="1" applyAlignment="1">
      <alignment horizontal="center" wrapText="1"/>
    </xf>
    <xf numFmtId="0" fontId="9" fillId="0" borderId="1" xfId="1" applyFont="1" applyFill="1" applyBorder="1"/>
    <xf numFmtId="0" fontId="3" fillId="0" borderId="1" xfId="0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wrapText="1"/>
    </xf>
    <xf numFmtId="2" fontId="9" fillId="0" borderId="1" xfId="0" applyNumberFormat="1" applyFont="1" applyFill="1" applyBorder="1" applyAlignment="1">
      <alignment horizontal="center" wrapText="1"/>
    </xf>
    <xf numFmtId="2" fontId="10" fillId="2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/>
    <xf numFmtId="0" fontId="0" fillId="0" borderId="0" xfId="0" applyAlignment="1">
      <alignment horizontal="center"/>
    </xf>
    <xf numFmtId="2" fontId="12" fillId="0" borderId="1" xfId="0" applyNumberFormat="1" applyFont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wrapText="1"/>
    </xf>
    <xf numFmtId="2" fontId="0" fillId="0" borderId="0" xfId="0" applyNumberFormat="1"/>
    <xf numFmtId="2" fontId="5" fillId="0" borderId="1" xfId="1" applyNumberFormat="1" applyFont="1" applyFill="1" applyBorder="1" applyAlignment="1">
      <alignment horizontal="center" vertical="top"/>
    </xf>
    <xf numFmtId="2" fontId="5" fillId="0" borderId="1" xfId="1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wrapText="1"/>
    </xf>
    <xf numFmtId="2" fontId="13" fillId="0" borderId="1" xfId="4" applyNumberFormat="1" applyFont="1" applyBorder="1" applyAlignment="1">
      <alignment horizontal="center"/>
    </xf>
    <xf numFmtId="2" fontId="5" fillId="0" borderId="1" xfId="8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2" fontId="0" fillId="2" borderId="1" xfId="0" applyNumberFormat="1" applyFill="1" applyBorder="1" applyAlignment="1">
      <alignment horizontal="center" wrapText="1"/>
    </xf>
    <xf numFmtId="0" fontId="0" fillId="0" borderId="0" xfId="0" applyAlignment="1">
      <alignment wrapText="1"/>
    </xf>
    <xf numFmtId="2" fontId="13" fillId="0" borderId="1" xfId="10" applyNumberFormat="1" applyFont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5" fillId="0" borderId="0" xfId="0" applyFont="1"/>
    <xf numFmtId="0" fontId="15" fillId="2" borderId="1" xfId="0" applyFont="1" applyFill="1" applyBorder="1" applyAlignment="1">
      <alignment wrapText="1"/>
    </xf>
    <xf numFmtId="2" fontId="15" fillId="2" borderId="1" xfId="0" applyNumberFormat="1" applyFont="1" applyFill="1" applyBorder="1" applyAlignment="1">
      <alignment horizontal="center" wrapText="1"/>
    </xf>
    <xf numFmtId="0" fontId="15" fillId="0" borderId="0" xfId="0" applyFont="1" applyAlignment="1">
      <alignment wrapText="1"/>
    </xf>
    <xf numFmtId="0" fontId="5" fillId="0" borderId="1" xfId="0" applyFont="1" applyBorder="1" applyAlignment="1">
      <alignment horizontal="center"/>
    </xf>
    <xf numFmtId="0" fontId="15" fillId="0" borderId="1" xfId="0" applyFont="1" applyBorder="1"/>
    <xf numFmtId="2" fontId="15" fillId="0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5" fillId="0" borderId="0" xfId="0" applyFont="1" applyFill="1"/>
    <xf numFmtId="0" fontId="12" fillId="0" borderId="0" xfId="0" applyFont="1"/>
    <xf numFmtId="0" fontId="12" fillId="0" borderId="0" xfId="0" applyFont="1" applyAlignment="1">
      <alignment horizontal="center" wrapText="1"/>
    </xf>
    <xf numFmtId="2" fontId="4" fillId="0" borderId="1" xfId="2" applyNumberFormat="1" applyFont="1" applyFill="1" applyBorder="1" applyAlignment="1">
      <alignment horizontal="center" wrapText="1"/>
    </xf>
    <xf numFmtId="0" fontId="15" fillId="2" borderId="1" xfId="0" applyFont="1" applyFill="1" applyBorder="1"/>
    <xf numFmtId="2" fontId="13" fillId="0" borderId="1" xfId="2" applyNumberFormat="1" applyFont="1" applyBorder="1" applyAlignment="1">
      <alignment horizontal="center" wrapText="1"/>
    </xf>
    <xf numFmtId="2" fontId="13" fillId="0" borderId="1" xfId="3" applyNumberFormat="1" applyFont="1" applyBorder="1" applyAlignment="1">
      <alignment horizontal="center" wrapText="1"/>
    </xf>
    <xf numFmtId="2" fontId="13" fillId="0" borderId="1" xfId="4" applyNumberFormat="1" applyFont="1" applyBorder="1" applyAlignment="1">
      <alignment horizontal="center" wrapText="1"/>
    </xf>
    <xf numFmtId="2" fontId="13" fillId="0" borderId="1" xfId="5" applyNumberFormat="1" applyFont="1" applyBorder="1" applyAlignment="1">
      <alignment horizontal="center" wrapText="1"/>
    </xf>
    <xf numFmtId="2" fontId="13" fillId="0" borderId="1" xfId="6" applyNumberFormat="1" applyFont="1" applyBorder="1" applyAlignment="1">
      <alignment horizontal="center" wrapText="1"/>
    </xf>
    <xf numFmtId="2" fontId="13" fillId="0" borderId="1" xfId="7" applyNumberFormat="1" applyFont="1" applyBorder="1" applyAlignment="1">
      <alignment horizontal="center" wrapText="1"/>
    </xf>
    <xf numFmtId="2" fontId="5" fillId="0" borderId="1" xfId="3" applyNumberFormat="1" applyFont="1" applyBorder="1" applyAlignment="1">
      <alignment horizontal="center" wrapText="1"/>
    </xf>
    <xf numFmtId="2" fontId="13" fillId="0" borderId="1" xfId="8" applyNumberFormat="1" applyFont="1" applyBorder="1" applyAlignment="1">
      <alignment horizontal="center" wrapText="1"/>
    </xf>
    <xf numFmtId="2" fontId="5" fillId="0" borderId="1" xfId="9" applyNumberFormat="1" applyFont="1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 wrapText="1"/>
    </xf>
    <xf numFmtId="2" fontId="13" fillId="0" borderId="1" xfId="4" applyNumberFormat="1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 applyAlignment="1"/>
  </cellXfs>
  <cellStyles count="11">
    <cellStyle name="Normal" xfId="0" builtinId="0"/>
    <cellStyle name="Normal 10" xfId="7"/>
    <cellStyle name="Normal 11" xfId="10"/>
    <cellStyle name="Normal 14" xfId="9"/>
    <cellStyle name="Normal 2" xfId="2"/>
    <cellStyle name="Normal 6" xfId="3"/>
    <cellStyle name="Normal 6 3" xfId="8"/>
    <cellStyle name="Normal 7" xfId="4"/>
    <cellStyle name="Normal 8" xfId="5"/>
    <cellStyle name="Normal 9" xfId="6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abSelected="1" workbookViewId="0">
      <selection activeCell="F53" sqref="F53"/>
    </sheetView>
  </sheetViews>
  <sheetFormatPr defaultRowHeight="14.25" x14ac:dyDescent="0.2"/>
  <cols>
    <col min="1" max="1" width="22.7109375" style="50" customWidth="1"/>
    <col min="2" max="2" width="9.140625" style="50"/>
    <col min="3" max="3" width="10.140625" style="50" customWidth="1"/>
    <col min="4" max="4" width="9.85546875" style="59" customWidth="1"/>
    <col min="5" max="5" width="9.42578125" style="59" customWidth="1"/>
    <col min="6" max="6" width="9.42578125" style="50" customWidth="1"/>
    <col min="7" max="7" width="8.42578125" style="60" customWidth="1"/>
    <col min="8" max="8" width="8.42578125" style="50" customWidth="1"/>
    <col min="9" max="9" width="9.140625" style="50"/>
    <col min="10" max="10" width="8.85546875" style="50" customWidth="1"/>
    <col min="11" max="11" width="10.85546875" style="50" bestFit="1" customWidth="1"/>
    <col min="12" max="12" width="9.85546875" style="50" customWidth="1"/>
    <col min="13" max="13" width="10.7109375" style="50" bestFit="1" customWidth="1"/>
    <col min="14" max="14" width="11" style="50" customWidth="1"/>
    <col min="15" max="15" width="17" style="50" customWidth="1"/>
    <col min="16" max="16384" width="9.140625" style="50"/>
  </cols>
  <sheetData>
    <row r="1" spans="1:15" ht="26.25" customHeight="1" x14ac:dyDescent="0.25">
      <c r="A1" s="76" t="s">
        <v>82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8"/>
    </row>
    <row r="2" spans="1:15" ht="18.75" customHeight="1" x14ac:dyDescent="0.2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7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55" t="s">
        <v>81</v>
      </c>
    </row>
    <row r="3" spans="1:15" ht="15.95" customHeight="1" x14ac:dyDescent="0.2">
      <c r="A3" s="1" t="s">
        <v>14</v>
      </c>
      <c r="B3" s="1"/>
      <c r="C3" s="3" t="s">
        <v>15</v>
      </c>
      <c r="D3" s="3" t="s">
        <v>15</v>
      </c>
      <c r="E3" s="3" t="s">
        <v>15</v>
      </c>
      <c r="F3" s="3" t="s">
        <v>15</v>
      </c>
      <c r="G3" s="38" t="s">
        <v>15</v>
      </c>
      <c r="H3" s="3" t="s">
        <v>15</v>
      </c>
      <c r="I3" s="3" t="s">
        <v>15</v>
      </c>
      <c r="J3" s="3" t="s">
        <v>15</v>
      </c>
      <c r="K3" s="3" t="s">
        <v>15</v>
      </c>
      <c r="L3" s="3" t="s">
        <v>15</v>
      </c>
      <c r="M3" s="3" t="s">
        <v>15</v>
      </c>
      <c r="N3" s="3" t="s">
        <v>15</v>
      </c>
      <c r="O3" s="55"/>
    </row>
    <row r="4" spans="1:15" ht="15.95" customHeight="1" x14ac:dyDescent="0.2">
      <c r="A4" s="4" t="s">
        <v>16</v>
      </c>
      <c r="B4" s="5" t="s">
        <v>17</v>
      </c>
      <c r="C4" s="5">
        <v>6.0108333333333333</v>
      </c>
      <c r="D4" s="5">
        <v>6.0616666666666665</v>
      </c>
      <c r="E4" s="32">
        <v>6.0375000000000005</v>
      </c>
      <c r="F4" s="56">
        <v>6.0847916666666659</v>
      </c>
      <c r="G4" s="6">
        <v>6.1274999999999995</v>
      </c>
      <c r="H4" s="56">
        <v>6.1241666666666665</v>
      </c>
      <c r="I4" s="6">
        <v>7.0119444444444454</v>
      </c>
      <c r="J4" s="6">
        <v>6.9274999999999993</v>
      </c>
      <c r="K4" s="6">
        <v>6.2761111111111108</v>
      </c>
      <c r="L4" s="6">
        <v>6.2158333333333333</v>
      </c>
      <c r="M4" s="6">
        <v>6.1216666666666661</v>
      </c>
      <c r="N4" s="75">
        <v>5.9483333333333333</v>
      </c>
      <c r="O4" s="7">
        <f>AVERAGE(C4:N4)</f>
        <v>6.2456539351851861</v>
      </c>
    </row>
    <row r="5" spans="1:15" ht="15.95" customHeight="1" x14ac:dyDescent="0.2">
      <c r="A5" s="4" t="s">
        <v>18</v>
      </c>
      <c r="B5" s="5" t="s">
        <v>19</v>
      </c>
      <c r="C5" s="5">
        <v>9.3449999999999989</v>
      </c>
      <c r="D5" s="5">
        <v>9.3531250000000004</v>
      </c>
      <c r="E5" s="32">
        <v>9.9400000000000013</v>
      </c>
      <c r="F5" s="56">
        <v>10.140833333333333</v>
      </c>
      <c r="G5" s="6">
        <v>10.233124999999999</v>
      </c>
      <c r="H5" s="56">
        <v>10.33</v>
      </c>
      <c r="I5" s="6">
        <v>10.598749999999999</v>
      </c>
      <c r="J5" s="6">
        <v>10.19375</v>
      </c>
      <c r="K5" s="6">
        <v>9.7139583333333341</v>
      </c>
      <c r="L5" s="6">
        <v>10.155625000000001</v>
      </c>
      <c r="M5" s="6">
        <v>9.8781250000000007</v>
      </c>
      <c r="N5" s="75">
        <v>9.8562500000000011</v>
      </c>
      <c r="O5" s="7">
        <f>AVERAGE(C5:N5)</f>
        <v>9.9782118055555546</v>
      </c>
    </row>
    <row r="6" spans="1:15" ht="15.95" customHeight="1" x14ac:dyDescent="0.2">
      <c r="A6" s="4" t="s">
        <v>20</v>
      </c>
      <c r="B6" s="5" t="s">
        <v>19</v>
      </c>
      <c r="C6" s="5">
        <v>14.0025</v>
      </c>
      <c r="D6" s="5">
        <v>13.173333333333334</v>
      </c>
      <c r="E6" s="32">
        <v>12.963333333333331</v>
      </c>
      <c r="F6" s="56">
        <v>13.827916666666667</v>
      </c>
      <c r="G6" s="6">
        <v>15.395416666666666</v>
      </c>
      <c r="H6" s="56">
        <v>16.181249999999999</v>
      </c>
      <c r="I6" s="6">
        <v>16.543333333333333</v>
      </c>
      <c r="J6" s="6">
        <v>18.612500000000001</v>
      </c>
      <c r="K6" s="6">
        <v>17.762500000000003</v>
      </c>
      <c r="L6" s="6">
        <v>17.498125000000002</v>
      </c>
      <c r="M6" s="6">
        <v>16.925833333333333</v>
      </c>
      <c r="N6" s="75">
        <v>16.658333333333331</v>
      </c>
      <c r="O6" s="7">
        <f>AVERAGE(C6:N6)</f>
        <v>15.795364583333336</v>
      </c>
    </row>
    <row r="7" spans="1:15" ht="15.95" customHeight="1" x14ac:dyDescent="0.2">
      <c r="A7" s="4" t="s">
        <v>21</v>
      </c>
      <c r="B7" s="5" t="s">
        <v>19</v>
      </c>
      <c r="C7" s="5">
        <v>14.344583333333333</v>
      </c>
      <c r="D7" s="5">
        <v>14.757916666666667</v>
      </c>
      <c r="E7" s="32">
        <v>15.748333333333335</v>
      </c>
      <c r="F7" s="56">
        <v>20.074999999999999</v>
      </c>
      <c r="G7" s="6">
        <v>23.258749999999999</v>
      </c>
      <c r="H7" s="56">
        <v>25.205000000000002</v>
      </c>
      <c r="I7" s="6">
        <v>22.161666666666665</v>
      </c>
      <c r="J7" s="6">
        <v>22.536249999999999</v>
      </c>
      <c r="K7" s="6">
        <v>21.296250000000001</v>
      </c>
      <c r="L7" s="6">
        <v>19.408749999999998</v>
      </c>
      <c r="M7" s="6">
        <v>16.057916666666667</v>
      </c>
      <c r="N7" s="75">
        <v>16.954999999999998</v>
      </c>
      <c r="O7" s="7">
        <f>AVERAGE(C7:N7)</f>
        <v>19.317118055555557</v>
      </c>
    </row>
    <row r="8" spans="1:15" ht="15.95" customHeight="1" x14ac:dyDescent="0.2">
      <c r="A8" s="4" t="s">
        <v>22</v>
      </c>
      <c r="B8" s="5" t="s">
        <v>19</v>
      </c>
      <c r="C8" s="5">
        <v>12.664999999999999</v>
      </c>
      <c r="D8" s="5">
        <v>12.57</v>
      </c>
      <c r="E8" s="32">
        <v>14.3125</v>
      </c>
      <c r="F8" s="56">
        <v>15.949583333333333</v>
      </c>
      <c r="G8" s="6">
        <v>14.311875000000001</v>
      </c>
      <c r="H8" s="56">
        <v>16.578125</v>
      </c>
      <c r="I8" s="6">
        <v>18.951875000000001</v>
      </c>
      <c r="J8" s="6">
        <v>19.03875</v>
      </c>
      <c r="K8" s="6">
        <v>22.401666666666667</v>
      </c>
      <c r="L8" s="6">
        <v>24.159374999999997</v>
      </c>
      <c r="M8" s="6">
        <v>20.519375</v>
      </c>
      <c r="N8" s="75">
        <v>18.889375000000001</v>
      </c>
      <c r="O8" s="7">
        <f>AVERAGE(C8:N8)</f>
        <v>17.528958333333335</v>
      </c>
    </row>
    <row r="9" spans="1:15" ht="15.95" customHeight="1" x14ac:dyDescent="0.2">
      <c r="A9" s="4" t="s">
        <v>23</v>
      </c>
      <c r="B9" s="5" t="s">
        <v>19</v>
      </c>
      <c r="C9" s="5">
        <v>14.055</v>
      </c>
      <c r="D9" s="5">
        <v>15.432500000000001</v>
      </c>
      <c r="E9" s="32">
        <v>16.535</v>
      </c>
      <c r="F9" s="56">
        <v>19.475000000000001</v>
      </c>
      <c r="G9" s="6">
        <v>15.456666666666665</v>
      </c>
      <c r="H9" s="56">
        <v>15.984999999999999</v>
      </c>
      <c r="I9" s="6">
        <v>21.353333333333335</v>
      </c>
      <c r="J9" s="6">
        <v>19.600000000000001</v>
      </c>
      <c r="K9" s="6">
        <v>20.908333333333335</v>
      </c>
      <c r="L9" s="6">
        <v>22.725000000000001</v>
      </c>
      <c r="M9" s="6">
        <v>20.201250000000002</v>
      </c>
      <c r="N9" s="75">
        <v>18.907777777777781</v>
      </c>
      <c r="O9" s="7">
        <f>AVERAGE(C9:N9)</f>
        <v>18.386238425925924</v>
      </c>
    </row>
    <row r="10" spans="1:15" ht="15.95" customHeight="1" x14ac:dyDescent="0.2">
      <c r="A10" s="4" t="s">
        <v>24</v>
      </c>
      <c r="B10" s="5" t="s">
        <v>19</v>
      </c>
      <c r="C10" s="5">
        <v>41.278750000000002</v>
      </c>
      <c r="D10" s="5">
        <v>39.938124999999999</v>
      </c>
      <c r="E10" s="32">
        <v>38.455624999999998</v>
      </c>
      <c r="F10" s="56">
        <v>42.290833333333339</v>
      </c>
      <c r="G10" s="6">
        <v>49.734999999999999</v>
      </c>
      <c r="H10" s="56">
        <v>60.286250000000003</v>
      </c>
      <c r="I10" s="6">
        <v>89.602708333333339</v>
      </c>
      <c r="J10" s="6">
        <v>84.182500000000005</v>
      </c>
      <c r="K10" s="6">
        <v>57.056666666666672</v>
      </c>
      <c r="L10" s="6">
        <v>46.592500000000001</v>
      </c>
      <c r="M10" s="6">
        <v>41.033958333333338</v>
      </c>
      <c r="N10" s="75">
        <v>43.814583333333339</v>
      </c>
      <c r="O10" s="7">
        <f>AVERAGE(C10:N10)</f>
        <v>52.855624999999996</v>
      </c>
    </row>
    <row r="11" spans="1:15" ht="15.95" customHeight="1" x14ac:dyDescent="0.2">
      <c r="A11" s="8" t="s">
        <v>25</v>
      </c>
      <c r="B11" s="5"/>
      <c r="C11" s="5"/>
      <c r="D11" s="5"/>
      <c r="E11" s="35"/>
      <c r="F11" s="56"/>
      <c r="G11" s="6"/>
      <c r="H11" s="56"/>
      <c r="I11" s="6"/>
      <c r="J11" s="6"/>
      <c r="K11" s="6"/>
      <c r="L11" s="6"/>
      <c r="M11" s="6"/>
      <c r="N11" s="75"/>
      <c r="O11" s="54"/>
    </row>
    <row r="12" spans="1:15" ht="15.95" customHeight="1" x14ac:dyDescent="0.2">
      <c r="A12" s="4" t="s">
        <v>26</v>
      </c>
      <c r="B12" s="5" t="s">
        <v>27</v>
      </c>
      <c r="C12" s="5">
        <v>2.5081250000000002</v>
      </c>
      <c r="D12" s="5">
        <v>2.165</v>
      </c>
      <c r="E12" s="32">
        <v>2.5343749999999998</v>
      </c>
      <c r="F12" s="56">
        <v>2.425416666666667</v>
      </c>
      <c r="G12" s="6">
        <v>2.9906249999999996</v>
      </c>
      <c r="H12" s="56">
        <v>3.5775000000000001</v>
      </c>
      <c r="I12" s="6">
        <v>3.2225000000000001</v>
      </c>
      <c r="J12" s="6">
        <v>2.9037500000000005</v>
      </c>
      <c r="K12" s="6">
        <v>3.4402083333333331</v>
      </c>
      <c r="L12" s="6">
        <v>3.9706250000000001</v>
      </c>
      <c r="M12" s="6">
        <v>3.2824999999999998</v>
      </c>
      <c r="N12" s="75">
        <v>3.2800000000000002</v>
      </c>
      <c r="O12" s="7">
        <f>AVERAGE(C12:N12)</f>
        <v>3.0250520833333336</v>
      </c>
    </row>
    <row r="13" spans="1:15" ht="15.95" customHeight="1" x14ac:dyDescent="0.2">
      <c r="A13" s="4" t="s">
        <v>28</v>
      </c>
      <c r="B13" s="5" t="s">
        <v>27</v>
      </c>
      <c r="C13" s="5">
        <v>4.4093749999999998</v>
      </c>
      <c r="D13" s="5">
        <v>4.8099999999999996</v>
      </c>
      <c r="E13" s="32">
        <v>4.3112500000000002</v>
      </c>
      <c r="F13" s="56">
        <v>3.4670833333333331</v>
      </c>
      <c r="G13" s="6">
        <v>3.6475</v>
      </c>
      <c r="H13" s="56">
        <v>3.7524999999999995</v>
      </c>
      <c r="I13" s="6">
        <v>3.6506249999999998</v>
      </c>
      <c r="J13" s="6">
        <v>3.2299999999999995</v>
      </c>
      <c r="K13" s="6">
        <v>3.4562500000000003</v>
      </c>
      <c r="L13" s="6">
        <v>3.6118749999999999</v>
      </c>
      <c r="M13" s="6">
        <v>3.2956249999999998</v>
      </c>
      <c r="N13" s="75">
        <v>3.2462499999999999</v>
      </c>
      <c r="O13" s="7">
        <f>AVERAGE(C13:N13)</f>
        <v>3.7406944444444448</v>
      </c>
    </row>
    <row r="14" spans="1:15" ht="15.95" customHeight="1" x14ac:dyDescent="0.2">
      <c r="A14" s="4" t="s">
        <v>29</v>
      </c>
      <c r="B14" s="5" t="s">
        <v>30</v>
      </c>
      <c r="C14" s="5">
        <v>0.75875000000000004</v>
      </c>
      <c r="D14" s="5">
        <v>0.84812499999999991</v>
      </c>
      <c r="E14" s="32">
        <v>0.69750000000000001</v>
      </c>
      <c r="F14" s="56">
        <v>0.54208333333333325</v>
      </c>
      <c r="G14" s="6">
        <v>0.52750000000000008</v>
      </c>
      <c r="H14" s="56">
        <v>0.62999999999999989</v>
      </c>
      <c r="I14" s="6">
        <v>0.62250000000000005</v>
      </c>
      <c r="J14" s="6">
        <v>0.53562500000000002</v>
      </c>
      <c r="K14" s="6">
        <v>0.55645833333333328</v>
      </c>
      <c r="L14" s="6">
        <v>0.54500000000000004</v>
      </c>
      <c r="M14" s="6">
        <v>0.51437500000000003</v>
      </c>
      <c r="N14" s="75">
        <v>0.53499999999999992</v>
      </c>
      <c r="O14" s="7">
        <f>AVERAGE(C14:N14)</f>
        <v>0.60940972222222223</v>
      </c>
    </row>
    <row r="15" spans="1:15" ht="15.95" customHeight="1" x14ac:dyDescent="0.2">
      <c r="A15" s="4" t="s">
        <v>31</v>
      </c>
      <c r="B15" s="5" t="s">
        <v>27</v>
      </c>
      <c r="C15" s="5">
        <v>3.3929166666666668</v>
      </c>
      <c r="D15" s="5">
        <v>3.3914583333333335</v>
      </c>
      <c r="E15" s="32">
        <v>3.5443750000000001</v>
      </c>
      <c r="F15" s="56">
        <v>3.675416666666667</v>
      </c>
      <c r="G15" s="6">
        <v>3.8608333333333333</v>
      </c>
      <c r="H15" s="56">
        <v>4.0293749999999999</v>
      </c>
      <c r="I15" s="6">
        <v>3.6904166666666662</v>
      </c>
      <c r="J15" s="6">
        <v>3.6410416666666667</v>
      </c>
      <c r="K15" s="6">
        <v>3.4568750000000001</v>
      </c>
      <c r="L15" s="6">
        <v>3.7266666666666666</v>
      </c>
      <c r="M15" s="6">
        <v>3.7918750000000001</v>
      </c>
      <c r="N15" s="75">
        <v>3.7520833333333337</v>
      </c>
      <c r="O15" s="7">
        <f>AVERAGE(C15:N15)</f>
        <v>3.6627777777777779</v>
      </c>
    </row>
    <row r="16" spans="1:15" ht="15.95" customHeight="1" x14ac:dyDescent="0.2">
      <c r="A16" s="4" t="s">
        <v>32</v>
      </c>
      <c r="B16" s="5" t="s">
        <v>30</v>
      </c>
      <c r="C16" s="5">
        <v>0.48729166666666668</v>
      </c>
      <c r="D16" s="5">
        <v>0.42583333333333329</v>
      </c>
      <c r="E16" s="32">
        <v>0.41041666666666665</v>
      </c>
      <c r="F16" s="56">
        <v>0.41562500000000002</v>
      </c>
      <c r="G16" s="6">
        <v>0.395625</v>
      </c>
      <c r="H16" s="56">
        <v>0.46437499999999998</v>
      </c>
      <c r="I16" s="6">
        <v>0.38374999999999998</v>
      </c>
      <c r="J16" s="6">
        <v>0.42062499999999997</v>
      </c>
      <c r="K16" s="6">
        <v>0.34812500000000002</v>
      </c>
      <c r="L16" s="6">
        <v>0.33625000000000005</v>
      </c>
      <c r="M16" s="6">
        <v>0.31625000000000003</v>
      </c>
      <c r="N16" s="75">
        <v>0.32250000000000001</v>
      </c>
      <c r="O16" s="7">
        <f>AVERAGE(C16:N16)</f>
        <v>0.3938888888888889</v>
      </c>
    </row>
    <row r="17" spans="1:15" ht="15.95" customHeight="1" x14ac:dyDescent="0.2">
      <c r="A17" s="8" t="s">
        <v>33</v>
      </c>
      <c r="B17" s="5"/>
      <c r="C17" s="5"/>
      <c r="D17" s="5"/>
      <c r="E17" s="35"/>
      <c r="F17" s="56"/>
      <c r="G17" s="6"/>
      <c r="H17" s="56"/>
      <c r="I17" s="6"/>
      <c r="J17" s="6"/>
      <c r="K17" s="6"/>
      <c r="L17" s="6"/>
      <c r="M17" s="6"/>
      <c r="N17" s="75"/>
      <c r="O17" s="54"/>
    </row>
    <row r="18" spans="1:15" ht="15.95" customHeight="1" x14ac:dyDescent="0.2">
      <c r="A18" s="9" t="s">
        <v>34</v>
      </c>
      <c r="B18" s="10" t="s">
        <v>35</v>
      </c>
      <c r="C18" s="5">
        <v>6.5568749999999998</v>
      </c>
      <c r="D18" s="5">
        <v>7.0606249999999999</v>
      </c>
      <c r="E18" s="35">
        <v>6.6168750000000003</v>
      </c>
      <c r="F18" s="56">
        <v>6.3312499999999998</v>
      </c>
      <c r="G18" s="6">
        <v>7.1958333333333346</v>
      </c>
      <c r="H18" s="56">
        <v>6.8025000000000002</v>
      </c>
      <c r="I18" s="6">
        <v>7.2037499999999994</v>
      </c>
      <c r="J18" s="6">
        <v>7.5616666666666674</v>
      </c>
      <c r="K18" s="6">
        <v>7.4435416666666665</v>
      </c>
      <c r="L18" s="6">
        <v>8.1533333333333324</v>
      </c>
      <c r="M18" s="6">
        <v>7.140625</v>
      </c>
      <c r="N18" s="75">
        <v>6.9141666666666666</v>
      </c>
      <c r="O18" s="7">
        <f>AVERAGE(C18:N18)</f>
        <v>7.0817534722222222</v>
      </c>
    </row>
    <row r="19" spans="1:15" ht="15.95" customHeight="1" x14ac:dyDescent="0.2">
      <c r="A19" s="4" t="s">
        <v>36</v>
      </c>
      <c r="B19" s="5" t="s">
        <v>27</v>
      </c>
      <c r="C19" s="5">
        <v>7.086875</v>
      </c>
      <c r="D19" s="5">
        <v>7.7549999999999999</v>
      </c>
      <c r="E19" s="32">
        <v>7.7231249999999996</v>
      </c>
      <c r="F19" s="56">
        <v>7.4497916666666661</v>
      </c>
      <c r="G19" s="6">
        <v>8.03125</v>
      </c>
      <c r="H19" s="56">
        <v>8.3631250000000001</v>
      </c>
      <c r="I19" s="6">
        <v>8.9256250000000001</v>
      </c>
      <c r="J19" s="6">
        <v>8.2993750000000013</v>
      </c>
      <c r="K19" s="6">
        <v>8.071041666666666</v>
      </c>
      <c r="L19" s="6">
        <v>9.0033333333333339</v>
      </c>
      <c r="M19" s="6">
        <v>7.9239583333333332</v>
      </c>
      <c r="N19" s="75">
        <v>7.7045833333333338</v>
      </c>
      <c r="O19" s="7">
        <f>AVERAGE(C19:N19)</f>
        <v>8.0280902777777765</v>
      </c>
    </row>
    <row r="20" spans="1:15" ht="15.95" customHeight="1" x14ac:dyDescent="0.2">
      <c r="A20" s="4" t="s">
        <v>37</v>
      </c>
      <c r="B20" s="5" t="s">
        <v>27</v>
      </c>
      <c r="C20" s="5">
        <v>7.4887499999999996</v>
      </c>
      <c r="D20" s="5">
        <v>7.1825000000000001</v>
      </c>
      <c r="E20" s="32">
        <v>7.3062500000000004</v>
      </c>
      <c r="F20" s="56">
        <v>7.1150000000000002</v>
      </c>
      <c r="G20" s="6">
        <v>7.0449999999999999</v>
      </c>
      <c r="H20" s="56">
        <v>7.2787499999999996</v>
      </c>
      <c r="I20" s="6">
        <v>7.1764583333333327</v>
      </c>
      <c r="J20" s="6">
        <v>7.140625</v>
      </c>
      <c r="K20" s="6">
        <v>7.6281249999999998</v>
      </c>
      <c r="L20" s="6">
        <v>7.6068749999999987</v>
      </c>
      <c r="M20" s="6">
        <v>7.2737499999999997</v>
      </c>
      <c r="N20" s="75">
        <v>7.5422916666666673</v>
      </c>
      <c r="O20" s="7">
        <f>AVERAGE(C20:N20)</f>
        <v>7.3153645833333343</v>
      </c>
    </row>
    <row r="21" spans="1:15" ht="15.95" customHeight="1" x14ac:dyDescent="0.2">
      <c r="A21" s="4" t="s">
        <v>38</v>
      </c>
      <c r="B21" s="5" t="s">
        <v>19</v>
      </c>
      <c r="C21" s="5">
        <v>18.860624999999999</v>
      </c>
      <c r="D21" s="5">
        <v>16.401875</v>
      </c>
      <c r="E21" s="32">
        <v>12.21125</v>
      </c>
      <c r="F21" s="56">
        <v>14.513333333333335</v>
      </c>
      <c r="G21" s="6">
        <v>18.358750000000001</v>
      </c>
      <c r="H21" s="56">
        <v>17.838750000000001</v>
      </c>
      <c r="I21" s="6">
        <v>20.755833333333332</v>
      </c>
      <c r="J21" s="6">
        <v>16.748125000000002</v>
      </c>
      <c r="K21" s="6">
        <v>17.512916666666666</v>
      </c>
      <c r="L21" s="6">
        <v>16.73875</v>
      </c>
      <c r="M21" s="6">
        <v>17.899374999999999</v>
      </c>
      <c r="N21" s="75">
        <v>16.695</v>
      </c>
      <c r="O21" s="7">
        <f>AVERAGE(C21:N21)</f>
        <v>17.044548611111107</v>
      </c>
    </row>
    <row r="22" spans="1:15" ht="15.95" customHeight="1" x14ac:dyDescent="0.2">
      <c r="A22" s="4" t="s">
        <v>39</v>
      </c>
      <c r="B22" s="5" t="s">
        <v>27</v>
      </c>
      <c r="C22" s="5">
        <v>6.3881249999999996</v>
      </c>
      <c r="D22" s="5">
        <v>6.7062500000000007</v>
      </c>
      <c r="E22" s="32">
        <v>6.5474999999999994</v>
      </c>
      <c r="F22" s="56">
        <v>6.4524999999999997</v>
      </c>
      <c r="G22" s="6">
        <v>6.5866666666666669</v>
      </c>
      <c r="H22" s="56">
        <v>6.7287499999999998</v>
      </c>
      <c r="I22" s="6">
        <v>6.7064583333333339</v>
      </c>
      <c r="J22" s="6">
        <v>6.5895833333333336</v>
      </c>
      <c r="K22" s="6">
        <v>6.2635416666666668</v>
      </c>
      <c r="L22" s="6">
        <v>6.6000000000000005</v>
      </c>
      <c r="M22" s="6">
        <v>6.378541666666667</v>
      </c>
      <c r="N22" s="75">
        <v>6.3877083333333324</v>
      </c>
      <c r="O22" s="7">
        <f>AVERAGE(C22:N22)</f>
        <v>6.5279687499999994</v>
      </c>
    </row>
    <row r="23" spans="1:15" ht="15.95" customHeight="1" x14ac:dyDescent="0.2">
      <c r="A23" s="4" t="s">
        <v>40</v>
      </c>
      <c r="B23" s="5" t="s">
        <v>27</v>
      </c>
      <c r="C23" s="5">
        <v>7.9231250000000006</v>
      </c>
      <c r="D23" s="5">
        <v>8.0543750000000003</v>
      </c>
      <c r="E23" s="32">
        <v>8.652708333333333</v>
      </c>
      <c r="F23" s="56">
        <v>7.6762500000000005</v>
      </c>
      <c r="G23" s="6">
        <v>7.6950000000000003</v>
      </c>
      <c r="H23" s="56">
        <v>8.0824999999999996</v>
      </c>
      <c r="I23" s="6">
        <v>7.8395833333333336</v>
      </c>
      <c r="J23" s="6">
        <v>8.2368750000000013</v>
      </c>
      <c r="K23" s="6">
        <v>8.3137500000000006</v>
      </c>
      <c r="L23" s="6">
        <v>8.1068750000000005</v>
      </c>
      <c r="M23" s="6">
        <v>7.9175000000000004</v>
      </c>
      <c r="N23" s="75">
        <v>8.0845833333333346</v>
      </c>
      <c r="O23" s="7">
        <f>AVERAGE(C23:N23)</f>
        <v>8.048593750000002</v>
      </c>
    </row>
    <row r="24" spans="1:15" ht="15.95" customHeight="1" x14ac:dyDescent="0.2">
      <c r="A24" s="8" t="s">
        <v>41</v>
      </c>
      <c r="B24" s="5"/>
      <c r="C24" s="5"/>
      <c r="D24" s="5"/>
      <c r="E24" s="35"/>
      <c r="F24" s="56"/>
      <c r="G24" s="6"/>
      <c r="H24" s="56"/>
      <c r="I24" s="6"/>
      <c r="J24" s="6"/>
      <c r="K24" s="6"/>
      <c r="L24" s="6"/>
      <c r="M24" s="6"/>
      <c r="N24" s="75"/>
      <c r="O24" s="54"/>
    </row>
    <row r="25" spans="1:15" ht="15.95" customHeight="1" x14ac:dyDescent="0.25">
      <c r="A25" s="4" t="s">
        <v>42</v>
      </c>
      <c r="B25" s="5" t="s">
        <v>27</v>
      </c>
      <c r="C25" s="5">
        <v>5.96</v>
      </c>
      <c r="D25" s="5">
        <v>6.28</v>
      </c>
      <c r="E25" s="32">
        <v>6.8599999999999994</v>
      </c>
      <c r="F25" s="56">
        <v>6.1258333333333335</v>
      </c>
      <c r="G25" s="6">
        <v>6.5818750000000001</v>
      </c>
      <c r="H25" s="56">
        <v>7.725625</v>
      </c>
      <c r="I25" s="6">
        <v>7.2766666666666673</v>
      </c>
      <c r="J25" s="73">
        <f t="shared" ref="J25" si="0">AVERAGE(F25:I25)</f>
        <v>6.9275000000000002</v>
      </c>
      <c r="K25" s="6">
        <v>4.9581249999999999</v>
      </c>
      <c r="L25" s="7">
        <v>6.2862499999999999</v>
      </c>
      <c r="M25" s="40">
        <v>5.9245833333333335</v>
      </c>
      <c r="N25" s="75">
        <v>7.0362500000000008</v>
      </c>
      <c r="O25" s="7">
        <f>AVERAGE(C25:N25)</f>
        <v>6.4952256944444438</v>
      </c>
    </row>
    <row r="26" spans="1:15" ht="15.95" customHeight="1" x14ac:dyDescent="0.2">
      <c r="A26" s="11" t="s">
        <v>43</v>
      </c>
      <c r="B26" s="5" t="s">
        <v>19</v>
      </c>
      <c r="C26" s="12">
        <v>15.834999999999999</v>
      </c>
      <c r="D26" s="12">
        <v>14.529791666666668</v>
      </c>
      <c r="E26" s="32">
        <v>12.496874999999999</v>
      </c>
      <c r="F26" s="56">
        <v>12.515208333333334</v>
      </c>
      <c r="G26" s="6">
        <v>13.547499999999999</v>
      </c>
      <c r="H26" s="56">
        <v>14.0525</v>
      </c>
      <c r="I26" s="6">
        <v>15.394374999999998</v>
      </c>
      <c r="J26" s="6">
        <v>14.589375</v>
      </c>
      <c r="K26" s="6">
        <v>13.901458333333334</v>
      </c>
      <c r="L26" s="6">
        <v>14.430625000000001</v>
      </c>
      <c r="M26" s="6">
        <v>13.528124999999999</v>
      </c>
      <c r="N26" s="75">
        <v>13.688750000000001</v>
      </c>
      <c r="O26" s="7">
        <f>AVERAGE(C26:N26)</f>
        <v>14.042465277777778</v>
      </c>
    </row>
    <row r="27" spans="1:15" ht="15.95" customHeight="1" x14ac:dyDescent="0.2">
      <c r="A27" s="11" t="s">
        <v>44</v>
      </c>
      <c r="B27" s="5" t="s">
        <v>19</v>
      </c>
      <c r="C27" s="12">
        <v>29.88625</v>
      </c>
      <c r="D27" s="12">
        <v>30.064374999999998</v>
      </c>
      <c r="E27" s="32">
        <v>27.376875000000002</v>
      </c>
      <c r="F27" s="56">
        <v>25.692291666666669</v>
      </c>
      <c r="G27" s="6">
        <v>34.991249999999994</v>
      </c>
      <c r="H27" s="56">
        <v>33.916666666666664</v>
      </c>
      <c r="I27" s="6">
        <v>36.843333333333334</v>
      </c>
      <c r="J27" s="6">
        <v>32.200000000000003</v>
      </c>
      <c r="K27" s="6">
        <v>31.291458333333331</v>
      </c>
      <c r="L27" s="6">
        <v>34.46</v>
      </c>
      <c r="M27" s="6">
        <v>35.491250000000001</v>
      </c>
      <c r="N27" s="75">
        <v>32.186458333333334</v>
      </c>
      <c r="O27" s="7">
        <f>AVERAGE(C27:N27)</f>
        <v>32.033350694444437</v>
      </c>
    </row>
    <row r="28" spans="1:15" ht="15.95" customHeight="1" x14ac:dyDescent="0.2">
      <c r="A28" s="4" t="s">
        <v>45</v>
      </c>
      <c r="B28" s="5" t="s">
        <v>19</v>
      </c>
      <c r="C28" s="5">
        <v>10.91375</v>
      </c>
      <c r="D28" s="5">
        <v>15.5425</v>
      </c>
      <c r="E28" s="32">
        <v>10.286875</v>
      </c>
      <c r="F28" s="56">
        <v>10.108750000000001</v>
      </c>
      <c r="G28" s="6">
        <v>10.845000000000001</v>
      </c>
      <c r="H28" s="56">
        <v>9.9074999999999989</v>
      </c>
      <c r="I28" s="6">
        <v>9.49</v>
      </c>
      <c r="J28" s="6">
        <v>9.9662499999999987</v>
      </c>
      <c r="K28" s="6">
        <v>12.084583333333333</v>
      </c>
      <c r="L28" s="6">
        <v>11.428125000000001</v>
      </c>
      <c r="M28" s="6">
        <v>9.7531250000000007</v>
      </c>
      <c r="N28" s="75">
        <v>9.4562500000000007</v>
      </c>
      <c r="O28" s="7">
        <f>AVERAGE(C28:N28)</f>
        <v>10.815225694444443</v>
      </c>
    </row>
    <row r="29" spans="1:15" ht="15.95" customHeight="1" x14ac:dyDescent="0.2">
      <c r="A29" s="4" t="s">
        <v>46</v>
      </c>
      <c r="B29" s="5" t="s">
        <v>19</v>
      </c>
      <c r="C29" s="5">
        <v>13.94125</v>
      </c>
      <c r="D29" s="5">
        <v>14.142708333333335</v>
      </c>
      <c r="E29" s="32">
        <v>16.569375000000001</v>
      </c>
      <c r="F29" s="56">
        <v>16.715208333333337</v>
      </c>
      <c r="G29" s="6">
        <v>15.357500000000002</v>
      </c>
      <c r="H29" s="56">
        <v>20.390625</v>
      </c>
      <c r="I29" s="6">
        <v>34.165625000000006</v>
      </c>
      <c r="J29" s="6">
        <v>21.989375000000003</v>
      </c>
      <c r="K29" s="6">
        <v>21.358125000000001</v>
      </c>
      <c r="L29" s="6">
        <v>32.963958333333323</v>
      </c>
      <c r="M29" s="6">
        <v>19.077916666666667</v>
      </c>
      <c r="N29" s="75">
        <v>16.516874999999999</v>
      </c>
      <c r="O29" s="7">
        <f>AVERAGE(C29:N29)</f>
        <v>20.265711805555558</v>
      </c>
    </row>
    <row r="30" spans="1:15" ht="15.95" customHeight="1" x14ac:dyDescent="0.2">
      <c r="A30" s="4" t="s">
        <v>47</v>
      </c>
      <c r="B30" s="5" t="s">
        <v>19</v>
      </c>
      <c r="C30" s="5">
        <v>21.981041666666666</v>
      </c>
      <c r="D30" s="5">
        <v>22.913541666666667</v>
      </c>
      <c r="E30" s="35">
        <v>11.816458333333333</v>
      </c>
      <c r="F30" s="56">
        <v>11.818125</v>
      </c>
      <c r="G30" s="6">
        <v>14.166250000000002</v>
      </c>
      <c r="H30" s="56">
        <v>15.313541666666667</v>
      </c>
      <c r="I30" s="6">
        <v>15.814791666666665</v>
      </c>
      <c r="J30" s="6">
        <v>15.015624999999998</v>
      </c>
      <c r="K30" s="6">
        <v>15.351875</v>
      </c>
      <c r="L30" s="6">
        <v>16.951875000000001</v>
      </c>
      <c r="M30" s="6">
        <v>14.387499999999999</v>
      </c>
      <c r="N30" s="75">
        <v>15.825000000000001</v>
      </c>
      <c r="O30" s="7">
        <f>AVERAGE(C30:N30)</f>
        <v>15.946302083333331</v>
      </c>
    </row>
    <row r="31" spans="1:15" ht="15.95" customHeight="1" x14ac:dyDescent="0.2">
      <c r="A31" s="4" t="s">
        <v>48</v>
      </c>
      <c r="B31" s="5" t="s">
        <v>30</v>
      </c>
      <c r="C31" s="5">
        <v>0.38937499999999997</v>
      </c>
      <c r="D31" s="5">
        <v>0.41875000000000001</v>
      </c>
      <c r="E31" s="32">
        <v>0.40437500000000004</v>
      </c>
      <c r="F31" s="56">
        <v>0.40395833333333331</v>
      </c>
      <c r="G31" s="6">
        <v>0.41187499999999999</v>
      </c>
      <c r="H31" s="56">
        <v>0.43374999999999997</v>
      </c>
      <c r="I31" s="6">
        <v>0.46687499999999998</v>
      </c>
      <c r="J31" s="6">
        <v>0.39124999999999999</v>
      </c>
      <c r="K31" s="6">
        <v>0.33124999999999999</v>
      </c>
      <c r="L31" s="6">
        <v>0.31687500000000002</v>
      </c>
      <c r="M31" s="6">
        <v>0.3</v>
      </c>
      <c r="N31" s="75">
        <v>0.33124999999999999</v>
      </c>
      <c r="O31" s="7">
        <f>AVERAGE(C31:N31)</f>
        <v>0.38329861111111102</v>
      </c>
    </row>
    <row r="32" spans="1:15" ht="15.95" customHeight="1" x14ac:dyDescent="0.2">
      <c r="A32" s="4" t="s">
        <v>49</v>
      </c>
      <c r="B32" s="5" t="s">
        <v>19</v>
      </c>
      <c r="C32" s="5">
        <v>10.605</v>
      </c>
      <c r="D32" s="5">
        <v>8.58</v>
      </c>
      <c r="E32" s="32">
        <v>6.6618749999999993</v>
      </c>
      <c r="F32" s="56">
        <v>5.2637499999999999</v>
      </c>
      <c r="G32" s="6">
        <v>5.2268749999999997</v>
      </c>
      <c r="H32" s="56">
        <v>5.1024999999999991</v>
      </c>
      <c r="I32" s="6">
        <v>5.5518750000000008</v>
      </c>
      <c r="J32" s="6">
        <v>5.9668749999999999</v>
      </c>
      <c r="K32" s="6">
        <v>5.7406249999999996</v>
      </c>
      <c r="L32" s="6">
        <v>5.0906250000000002</v>
      </c>
      <c r="M32" s="6">
        <v>5.0806249999999995</v>
      </c>
      <c r="N32" s="75">
        <v>5.5041666666666664</v>
      </c>
      <c r="O32" s="7">
        <f>AVERAGE(C32:N32)</f>
        <v>6.1978993055555556</v>
      </c>
    </row>
    <row r="33" spans="1:15" ht="15.95" customHeight="1" x14ac:dyDescent="0.2">
      <c r="A33" s="4" t="s">
        <v>50</v>
      </c>
      <c r="B33" s="5" t="s">
        <v>19</v>
      </c>
      <c r="C33" s="5">
        <v>16.302499999999998</v>
      </c>
      <c r="D33" s="5">
        <v>16.625624999999999</v>
      </c>
      <c r="E33" s="32">
        <v>16.127500000000001</v>
      </c>
      <c r="F33" s="56">
        <v>15.807500000000001</v>
      </c>
      <c r="G33" s="6">
        <v>15.836250000000001</v>
      </c>
      <c r="H33" s="56">
        <v>15.686875000000001</v>
      </c>
      <c r="I33" s="6">
        <v>16.330624999999998</v>
      </c>
      <c r="J33" s="6">
        <v>16.781874999999999</v>
      </c>
      <c r="K33" s="6">
        <v>15.632291666666667</v>
      </c>
      <c r="L33" s="6">
        <v>15.566875</v>
      </c>
      <c r="M33" s="6">
        <v>15.14625</v>
      </c>
      <c r="N33" s="75">
        <v>15.244375</v>
      </c>
      <c r="O33" s="7">
        <f>AVERAGE(C33:N33)</f>
        <v>15.924045138888891</v>
      </c>
    </row>
    <row r="34" spans="1:15" ht="15.95" customHeight="1" x14ac:dyDescent="0.2">
      <c r="A34" s="4" t="s">
        <v>51</v>
      </c>
      <c r="B34" s="5" t="s">
        <v>19</v>
      </c>
      <c r="C34" s="5">
        <v>27.082916666666662</v>
      </c>
      <c r="D34" s="5">
        <v>27.041874999999997</v>
      </c>
      <c r="E34" s="35">
        <v>20.894375000000004</v>
      </c>
      <c r="F34" s="56">
        <v>15.754375</v>
      </c>
      <c r="G34" s="6">
        <v>17.569166666666668</v>
      </c>
      <c r="H34" s="56">
        <v>19.195416666666667</v>
      </c>
      <c r="I34" s="6">
        <v>25.442708333333336</v>
      </c>
      <c r="J34" s="6">
        <v>16.333541666666665</v>
      </c>
      <c r="K34" s="6">
        <v>16.766249999999999</v>
      </c>
      <c r="L34" s="6">
        <v>18.908541666666665</v>
      </c>
      <c r="M34" s="6">
        <v>18.104374999999997</v>
      </c>
      <c r="N34" s="75">
        <v>18.883541666666666</v>
      </c>
      <c r="O34" s="7">
        <f>AVERAGE(C34:N34)</f>
        <v>20.164756944444445</v>
      </c>
    </row>
    <row r="35" spans="1:15" ht="15.95" customHeight="1" x14ac:dyDescent="0.2">
      <c r="A35" s="4" t="s">
        <v>52</v>
      </c>
      <c r="B35" s="5" t="s">
        <v>19</v>
      </c>
      <c r="C35" s="5">
        <v>20.277500000000003</v>
      </c>
      <c r="D35" s="5">
        <v>20.321666666666662</v>
      </c>
      <c r="E35" s="32">
        <v>21.610416666666666</v>
      </c>
      <c r="F35" s="56">
        <v>19.869166666666665</v>
      </c>
      <c r="G35" s="6">
        <v>20.140833333333333</v>
      </c>
      <c r="H35" s="56">
        <v>22.458333333333332</v>
      </c>
      <c r="I35" s="6">
        <v>25.473541666666666</v>
      </c>
      <c r="J35" s="6">
        <v>22.852083333333333</v>
      </c>
      <c r="K35" s="6">
        <v>21.687083333333334</v>
      </c>
      <c r="L35" s="6">
        <v>25.642916666666665</v>
      </c>
      <c r="M35" s="6">
        <v>22.72270833333333</v>
      </c>
      <c r="N35" s="75">
        <v>23.591249999999999</v>
      </c>
      <c r="O35" s="7">
        <f>AVERAGE(C35:N35)</f>
        <v>22.220624999999998</v>
      </c>
    </row>
    <row r="36" spans="1:15" ht="15.95" customHeight="1" x14ac:dyDescent="0.2">
      <c r="A36" s="4" t="s">
        <v>53</v>
      </c>
      <c r="B36" s="5" t="s">
        <v>19</v>
      </c>
      <c r="C36" s="5">
        <v>23.129791666666669</v>
      </c>
      <c r="D36" s="5">
        <v>9.9075000000000024</v>
      </c>
      <c r="E36" s="35">
        <v>7.8306249999999995</v>
      </c>
      <c r="F36" s="56">
        <v>10.054583333333333</v>
      </c>
      <c r="G36" s="6">
        <v>17.122499999999999</v>
      </c>
      <c r="H36" s="56">
        <v>21.49625</v>
      </c>
      <c r="I36" s="6">
        <v>27.828541666666666</v>
      </c>
      <c r="J36" s="6">
        <v>26.333124999999999</v>
      </c>
      <c r="K36" s="6">
        <v>19.630625000000002</v>
      </c>
      <c r="L36" s="6">
        <v>21.082499999999996</v>
      </c>
      <c r="M36" s="6">
        <v>25.753749999999997</v>
      </c>
      <c r="N36" s="75">
        <v>23.026666666666664</v>
      </c>
      <c r="O36" s="7">
        <f>AVERAGE(C36:N36)</f>
        <v>19.433038194444446</v>
      </c>
    </row>
    <row r="37" spans="1:15" ht="15.95" customHeight="1" x14ac:dyDescent="0.2">
      <c r="A37" s="8" t="s">
        <v>54</v>
      </c>
      <c r="B37" s="5"/>
      <c r="C37" s="5"/>
      <c r="D37" s="5"/>
      <c r="E37" s="35"/>
      <c r="F37" s="56"/>
      <c r="G37" s="6"/>
      <c r="H37" s="56"/>
      <c r="I37" s="6"/>
      <c r="J37" s="6"/>
      <c r="K37" s="6"/>
      <c r="L37" s="6"/>
      <c r="M37" s="6"/>
      <c r="N37" s="75"/>
      <c r="O37" s="54"/>
    </row>
    <row r="38" spans="1:15" ht="15.95" customHeight="1" x14ac:dyDescent="0.2">
      <c r="A38" s="9" t="s">
        <v>55</v>
      </c>
      <c r="B38" s="5" t="s">
        <v>30</v>
      </c>
      <c r="C38" s="5">
        <v>7.086666666666666</v>
      </c>
      <c r="D38" s="5">
        <v>7.11</v>
      </c>
      <c r="E38" s="32">
        <v>7.0366666666666671</v>
      </c>
      <c r="F38" s="56">
        <v>7.0920833333333331</v>
      </c>
      <c r="G38" s="6">
        <v>7.0233333333333334</v>
      </c>
      <c r="H38" s="56">
        <v>7.1750000000000007</v>
      </c>
      <c r="I38" s="6">
        <v>7.0458333333333343</v>
      </c>
      <c r="J38" s="6">
        <v>7.0225</v>
      </c>
      <c r="K38" s="6">
        <v>7.757083333333334</v>
      </c>
      <c r="L38" s="6">
        <v>7.7566666666666659</v>
      </c>
      <c r="M38" s="6">
        <v>7.6887499999999998</v>
      </c>
      <c r="N38" s="75">
        <v>7.5266666666666664</v>
      </c>
      <c r="O38" s="7">
        <f>AVERAGE(C38:N38)</f>
        <v>7.2767708333333339</v>
      </c>
    </row>
    <row r="39" spans="1:15" ht="15.95" customHeight="1" x14ac:dyDescent="0.2">
      <c r="A39" s="9" t="s">
        <v>56</v>
      </c>
      <c r="B39" s="5" t="s">
        <v>19</v>
      </c>
      <c r="C39" s="5">
        <v>12.24375</v>
      </c>
      <c r="D39" s="5">
        <v>13.940833333333336</v>
      </c>
      <c r="E39" s="32">
        <v>14.324166666666665</v>
      </c>
      <c r="F39" s="56">
        <v>14.364166666666668</v>
      </c>
      <c r="G39" s="6">
        <v>14.027499999999998</v>
      </c>
      <c r="H39" s="56">
        <v>13.5525</v>
      </c>
      <c r="I39" s="6">
        <v>13.533611111111112</v>
      </c>
      <c r="J39" s="6">
        <v>13.154375</v>
      </c>
      <c r="K39" s="6">
        <v>13.39861111111111</v>
      </c>
      <c r="L39" s="6">
        <v>11.221875000000001</v>
      </c>
      <c r="M39" s="6">
        <v>12.829166666666666</v>
      </c>
      <c r="N39" s="75">
        <v>13.163611111111111</v>
      </c>
      <c r="O39" s="7">
        <f>AVERAGE(C39:N39)</f>
        <v>13.312847222222224</v>
      </c>
    </row>
    <row r="40" spans="1:15" ht="15.95" customHeight="1" x14ac:dyDescent="0.2">
      <c r="A40" s="4" t="s">
        <v>57</v>
      </c>
      <c r="B40" s="5" t="s">
        <v>19</v>
      </c>
      <c r="C40" s="5">
        <v>14.220625</v>
      </c>
      <c r="D40" s="5">
        <v>14.93375</v>
      </c>
      <c r="E40" s="32">
        <v>13.918125</v>
      </c>
      <c r="F40" s="56">
        <v>13.964583333333332</v>
      </c>
      <c r="G40" s="6">
        <v>14.055624999999999</v>
      </c>
      <c r="H40" s="56">
        <v>14.899999999999999</v>
      </c>
      <c r="I40" s="6">
        <v>14.741458333333334</v>
      </c>
      <c r="J40" s="6">
        <v>12.6775</v>
      </c>
      <c r="K40" s="6">
        <v>12.240833333333331</v>
      </c>
      <c r="L40" s="6">
        <v>13.15</v>
      </c>
      <c r="M40" s="6">
        <v>13.031874999999999</v>
      </c>
      <c r="N40" s="75">
        <v>12.595624999999998</v>
      </c>
      <c r="O40" s="7">
        <f>AVERAGE(C40:N40)</f>
        <v>13.702499999999995</v>
      </c>
    </row>
    <row r="41" spans="1:15" ht="15.95" customHeight="1" x14ac:dyDescent="0.2">
      <c r="A41" s="4" t="s">
        <v>58</v>
      </c>
      <c r="B41" s="5" t="s">
        <v>19</v>
      </c>
      <c r="C41" s="5">
        <v>14.28875</v>
      </c>
      <c r="D41" s="5">
        <v>14.256250000000001</v>
      </c>
      <c r="E41" s="32">
        <v>14.19875</v>
      </c>
      <c r="F41" s="56">
        <v>14.388124999999999</v>
      </c>
      <c r="G41" s="6">
        <v>13.571249999999999</v>
      </c>
      <c r="H41" s="56">
        <v>13.62125</v>
      </c>
      <c r="I41" s="6">
        <v>16.305</v>
      </c>
      <c r="J41" s="6">
        <v>14.893750000000001</v>
      </c>
      <c r="K41" s="6">
        <v>13.831250000000001</v>
      </c>
      <c r="L41" s="6">
        <v>14.434999999999999</v>
      </c>
      <c r="M41" s="6">
        <v>14.043125</v>
      </c>
      <c r="N41" s="75">
        <v>13.639166666666666</v>
      </c>
      <c r="O41" s="7">
        <f>AVERAGE(C41:N41)</f>
        <v>14.289305555555556</v>
      </c>
    </row>
    <row r="42" spans="1:15" ht="15.95" customHeight="1" x14ac:dyDescent="0.2">
      <c r="A42" s="4" t="s">
        <v>59</v>
      </c>
      <c r="B42" s="5" t="s">
        <v>19</v>
      </c>
      <c r="C42" s="5">
        <v>10.388124999999999</v>
      </c>
      <c r="D42" s="5">
        <v>7.7335416666666674</v>
      </c>
      <c r="E42" s="35">
        <v>7.9393750000000001</v>
      </c>
      <c r="F42" s="56">
        <v>7.7054166666666664</v>
      </c>
      <c r="G42" s="6">
        <v>7.1843750000000011</v>
      </c>
      <c r="H42" s="56">
        <v>7.7581249999999997</v>
      </c>
      <c r="I42" s="6">
        <v>8.2939583333333324</v>
      </c>
      <c r="J42" s="6">
        <v>7.3922916666666669</v>
      </c>
      <c r="K42" s="6">
        <v>6.8429166666666665</v>
      </c>
      <c r="L42" s="6">
        <v>7.6743749999999995</v>
      </c>
      <c r="M42" s="6">
        <v>8.3725000000000005</v>
      </c>
      <c r="N42" s="75">
        <v>8.567499999999999</v>
      </c>
      <c r="O42" s="7">
        <f>AVERAGE(C42:N42)</f>
        <v>7.987708333333333</v>
      </c>
    </row>
    <row r="43" spans="1:15" ht="15.95" customHeight="1" x14ac:dyDescent="0.2">
      <c r="A43" s="8" t="s">
        <v>60</v>
      </c>
      <c r="B43" s="5"/>
      <c r="C43" s="5"/>
      <c r="D43" s="5"/>
      <c r="E43" s="35"/>
      <c r="F43" s="56"/>
      <c r="G43" s="6"/>
      <c r="H43" s="56"/>
      <c r="I43" s="6"/>
      <c r="J43" s="6"/>
      <c r="K43" s="6"/>
      <c r="L43" s="6"/>
      <c r="M43" s="6"/>
      <c r="N43" s="75"/>
      <c r="O43" s="54"/>
    </row>
    <row r="44" spans="1:15" ht="15.95" customHeight="1" x14ac:dyDescent="0.2">
      <c r="A44" s="4" t="s">
        <v>61</v>
      </c>
      <c r="B44" s="10" t="s">
        <v>30</v>
      </c>
      <c r="C44" s="5">
        <v>1.8972916666666666</v>
      </c>
      <c r="D44" s="5">
        <v>2.4847916666666663</v>
      </c>
      <c r="E44" s="32">
        <v>3.0404166666666663</v>
      </c>
      <c r="F44" s="56">
        <v>3.3908333333333331</v>
      </c>
      <c r="G44" s="6">
        <v>2.8579166666666667</v>
      </c>
      <c r="H44" s="56">
        <v>2.4916666666666667</v>
      </c>
      <c r="I44" s="6">
        <v>1.7733333333333334</v>
      </c>
      <c r="J44" s="6">
        <v>1.6658333333333335</v>
      </c>
      <c r="K44" s="6">
        <v>1.4829166666666667</v>
      </c>
      <c r="L44" s="6">
        <v>1.4097916666666666</v>
      </c>
      <c r="M44" s="6">
        <v>1.2333333333333334</v>
      </c>
      <c r="N44" s="75">
        <v>1.425</v>
      </c>
      <c r="O44" s="7">
        <f>AVERAGE(C44:N44)</f>
        <v>2.0960937500000001</v>
      </c>
    </row>
    <row r="45" spans="1:15" ht="15.95" customHeight="1" x14ac:dyDescent="0.2">
      <c r="A45" s="4" t="s">
        <v>62</v>
      </c>
      <c r="B45" s="10" t="s">
        <v>30</v>
      </c>
      <c r="C45" s="5">
        <v>2.5141666666666667</v>
      </c>
      <c r="D45" s="5">
        <v>2.4312499999999999</v>
      </c>
      <c r="E45" s="32">
        <v>2.4054166666666665</v>
      </c>
      <c r="F45" s="56">
        <v>2.7574999999999998</v>
      </c>
      <c r="G45" s="6">
        <v>3.5562499999999999</v>
      </c>
      <c r="H45" s="56">
        <v>3.6375000000000002</v>
      </c>
      <c r="I45" s="6">
        <v>3.8125</v>
      </c>
      <c r="J45" s="6">
        <v>3.862916666666667</v>
      </c>
      <c r="K45" s="6">
        <v>3.2808333333333333</v>
      </c>
      <c r="L45" s="6">
        <v>3.1741666666666664</v>
      </c>
      <c r="M45" s="6">
        <v>2.7812499999999996</v>
      </c>
      <c r="N45" s="75">
        <v>2.7987500000000001</v>
      </c>
      <c r="O45" s="7">
        <f>AVERAGE(C45:N45)</f>
        <v>3.0843749999999996</v>
      </c>
    </row>
    <row r="46" spans="1:15" ht="15.95" customHeight="1" x14ac:dyDescent="0.2">
      <c r="A46" s="4" t="s">
        <v>63</v>
      </c>
      <c r="B46" s="10" t="s">
        <v>30</v>
      </c>
      <c r="C46" s="5">
        <v>2.3149999999999999</v>
      </c>
      <c r="D46" s="5">
        <v>2.2949999999999999</v>
      </c>
      <c r="E46" s="32">
        <v>2.2349999999999999</v>
      </c>
      <c r="F46" s="56">
        <v>2.3041666666666663</v>
      </c>
      <c r="G46" s="6">
        <v>2.5187500000000003</v>
      </c>
      <c r="H46" s="56">
        <v>3.012083333333333</v>
      </c>
      <c r="I46" s="6">
        <v>3.4220833333333331</v>
      </c>
      <c r="J46" s="6">
        <v>4.7283333333333335</v>
      </c>
      <c r="K46" s="6">
        <v>3.2808333333333337</v>
      </c>
      <c r="L46" s="6">
        <v>2.9699999999999998</v>
      </c>
      <c r="M46" s="6">
        <v>2.585</v>
      </c>
      <c r="N46" s="75">
        <v>2.3804166666666666</v>
      </c>
      <c r="O46" s="7">
        <f>AVERAGE(C46:N46)</f>
        <v>2.8372222222222221</v>
      </c>
    </row>
    <row r="47" spans="1:15" x14ac:dyDescent="0.2">
      <c r="C47" s="57"/>
      <c r="D47" s="58"/>
      <c r="E47" s="58"/>
      <c r="F47" s="57"/>
      <c r="G47" s="57"/>
      <c r="H47" s="57"/>
      <c r="I47" s="57"/>
      <c r="J47" s="57"/>
      <c r="K47" s="57"/>
      <c r="L47" s="57"/>
      <c r="M47" s="57"/>
      <c r="N47" s="57"/>
      <c r="O47" s="57"/>
    </row>
    <row r="48" spans="1:15" x14ac:dyDescent="0.2">
      <c r="C48" s="57"/>
      <c r="D48" s="58"/>
      <c r="E48" s="58"/>
      <c r="F48" s="57"/>
      <c r="G48" s="57"/>
      <c r="H48" s="57"/>
      <c r="I48" s="57"/>
      <c r="J48" s="57"/>
      <c r="K48" s="57"/>
      <c r="L48" s="57"/>
      <c r="M48" s="57"/>
      <c r="N48" s="57"/>
      <c r="O48" s="57"/>
    </row>
    <row r="49" spans="3:15" x14ac:dyDescent="0.2">
      <c r="C49" s="57"/>
      <c r="D49" s="58"/>
      <c r="E49" s="58"/>
      <c r="F49" s="57"/>
      <c r="G49" s="57"/>
      <c r="H49" s="57"/>
      <c r="I49" s="57"/>
      <c r="J49" s="57"/>
      <c r="K49" s="57"/>
      <c r="L49" s="57"/>
      <c r="M49" s="57"/>
      <c r="N49" s="57"/>
      <c r="O49" s="57"/>
    </row>
    <row r="50" spans="3:15" x14ac:dyDescent="0.2">
      <c r="C50" s="57"/>
      <c r="D50" s="58"/>
      <c r="E50" s="58"/>
      <c r="F50" s="57"/>
      <c r="G50" s="57"/>
      <c r="H50" s="57"/>
      <c r="I50" s="57"/>
      <c r="J50" s="57"/>
      <c r="K50" s="57"/>
      <c r="L50" s="57"/>
      <c r="M50" s="57"/>
      <c r="N50" s="57"/>
      <c r="O50" s="57"/>
    </row>
    <row r="51" spans="3:15" x14ac:dyDescent="0.2">
      <c r="C51" s="57"/>
      <c r="D51" s="58"/>
      <c r="E51" s="58"/>
      <c r="F51" s="57"/>
      <c r="G51" s="57"/>
      <c r="H51" s="57"/>
      <c r="I51" s="57"/>
      <c r="J51" s="57"/>
      <c r="K51" s="57"/>
      <c r="L51" s="57"/>
      <c r="M51" s="57"/>
      <c r="N51" s="57"/>
      <c r="O51" s="57"/>
    </row>
    <row r="52" spans="3:15" x14ac:dyDescent="0.2">
      <c r="C52" s="57"/>
      <c r="D52" s="58"/>
      <c r="E52" s="58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3:15" x14ac:dyDescent="0.2">
      <c r="C53" s="57"/>
      <c r="D53" s="58"/>
      <c r="E53" s="58"/>
      <c r="F53" s="57"/>
      <c r="G53" s="57"/>
      <c r="H53" s="57"/>
      <c r="I53" s="57"/>
      <c r="J53" s="57"/>
      <c r="K53" s="57"/>
      <c r="L53" s="57"/>
      <c r="M53" s="57"/>
      <c r="N53" s="57"/>
      <c r="O53" s="57"/>
    </row>
    <row r="54" spans="3:15" x14ac:dyDescent="0.2">
      <c r="C54" s="57"/>
      <c r="D54" s="58"/>
      <c r="E54" s="58"/>
      <c r="F54" s="57"/>
      <c r="G54" s="57"/>
      <c r="H54" s="57"/>
      <c r="I54" s="57"/>
      <c r="J54" s="57"/>
      <c r="K54" s="57"/>
      <c r="L54" s="57"/>
      <c r="M54" s="57"/>
      <c r="N54" s="57"/>
      <c r="O54" s="57"/>
    </row>
    <row r="55" spans="3:15" x14ac:dyDescent="0.2">
      <c r="C55" s="57"/>
      <c r="D55" s="58"/>
      <c r="E55" s="58"/>
      <c r="F55" s="57"/>
      <c r="G55" s="57"/>
      <c r="H55" s="57"/>
      <c r="I55" s="57"/>
      <c r="J55" s="57"/>
      <c r="K55" s="57"/>
      <c r="L55" s="57"/>
      <c r="M55" s="57"/>
      <c r="N55" s="57"/>
      <c r="O55" s="57"/>
    </row>
    <row r="56" spans="3:15" x14ac:dyDescent="0.2">
      <c r="C56" s="57"/>
      <c r="D56" s="58"/>
      <c r="E56" s="58"/>
      <c r="F56" s="57"/>
      <c r="G56" s="57"/>
      <c r="H56" s="57"/>
      <c r="I56" s="57"/>
      <c r="J56" s="57"/>
      <c r="K56" s="57"/>
      <c r="L56" s="57"/>
      <c r="M56" s="57"/>
      <c r="N56" s="57"/>
      <c r="O56" s="57"/>
    </row>
    <row r="57" spans="3:15" x14ac:dyDescent="0.2">
      <c r="C57" s="57"/>
      <c r="D57" s="58"/>
      <c r="E57" s="58"/>
      <c r="F57" s="57"/>
      <c r="G57" s="57"/>
      <c r="H57" s="57"/>
      <c r="I57" s="57"/>
      <c r="J57" s="57"/>
      <c r="K57" s="57"/>
      <c r="L57" s="57"/>
      <c r="M57" s="57"/>
      <c r="N57" s="57"/>
      <c r="O57" s="57"/>
    </row>
  </sheetData>
  <mergeCells count="1">
    <mergeCell ref="A1:O1"/>
  </mergeCells>
  <pageMargins left="0.7" right="0.7" top="0.75" bottom="0.75" header="0.3" footer="0.3"/>
  <pageSetup paperSize="5" orientation="landscape" r:id="rId1"/>
  <ignoredErrors>
    <ignoredError sqref="J25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G3" sqref="G3:G45"/>
    </sheetView>
  </sheetViews>
  <sheetFormatPr defaultRowHeight="15" x14ac:dyDescent="0.25"/>
  <cols>
    <col min="1" max="1" width="18.7109375" customWidth="1"/>
    <col min="7" max="7" width="11.140625" customWidth="1"/>
  </cols>
  <sheetData>
    <row r="1" spans="1:7" ht="45" x14ac:dyDescent="0.25">
      <c r="A1" s="22" t="s">
        <v>0</v>
      </c>
      <c r="B1" s="22" t="s">
        <v>1</v>
      </c>
      <c r="C1" s="23" t="s">
        <v>115</v>
      </c>
      <c r="D1" s="23" t="s">
        <v>116</v>
      </c>
      <c r="E1" s="23" t="s">
        <v>117</v>
      </c>
      <c r="F1" s="23" t="s">
        <v>118</v>
      </c>
      <c r="G1" s="44" t="s">
        <v>77</v>
      </c>
    </row>
    <row r="2" spans="1:7" x14ac:dyDescent="0.25">
      <c r="A2" s="22" t="s">
        <v>14</v>
      </c>
      <c r="B2" s="22"/>
      <c r="C2" s="23"/>
      <c r="D2" s="23"/>
      <c r="E2" s="23"/>
      <c r="F2" s="23"/>
      <c r="G2" s="45"/>
    </row>
    <row r="3" spans="1:7" x14ac:dyDescent="0.25">
      <c r="A3" s="24" t="s">
        <v>16</v>
      </c>
      <c r="B3" s="25" t="s">
        <v>17</v>
      </c>
      <c r="C3" s="32" t="s">
        <v>65</v>
      </c>
      <c r="D3" s="42">
        <v>5.7549999999999999</v>
      </c>
      <c r="E3" s="42">
        <v>6.2833333333333341</v>
      </c>
      <c r="F3" s="42">
        <v>6.79</v>
      </c>
      <c r="G3" s="46">
        <f>AVERAGE(C3:F3)</f>
        <v>6.2761111111111108</v>
      </c>
    </row>
    <row r="4" spans="1:7" x14ac:dyDescent="0.25">
      <c r="A4" s="24" t="s">
        <v>18</v>
      </c>
      <c r="B4" s="25" t="s">
        <v>19</v>
      </c>
      <c r="C4" s="32">
        <v>8.08</v>
      </c>
      <c r="D4" s="42">
        <v>9.2024999999999988</v>
      </c>
      <c r="E4" s="42">
        <v>10.286666666666667</v>
      </c>
      <c r="F4" s="42">
        <v>11.286666666666667</v>
      </c>
      <c r="G4" s="46">
        <f>AVERAGE(C4:F4)</f>
        <v>9.7139583333333341</v>
      </c>
    </row>
    <row r="5" spans="1:7" x14ac:dyDescent="0.25">
      <c r="A5" s="24" t="s">
        <v>20</v>
      </c>
      <c r="B5" s="25" t="s">
        <v>19</v>
      </c>
      <c r="C5" s="32">
        <v>11.44</v>
      </c>
      <c r="D5" s="42">
        <v>19.13</v>
      </c>
      <c r="E5" s="42">
        <v>22.05</v>
      </c>
      <c r="F5" s="42">
        <v>18.43</v>
      </c>
      <c r="G5" s="46">
        <f t="shared" ref="G5:G45" si="0">AVERAGE(C5:F5)</f>
        <v>17.762500000000003</v>
      </c>
    </row>
    <row r="6" spans="1:7" x14ac:dyDescent="0.25">
      <c r="A6" s="24" t="s">
        <v>21</v>
      </c>
      <c r="B6" s="25" t="s">
        <v>19</v>
      </c>
      <c r="C6" s="32">
        <v>17.260000000000002</v>
      </c>
      <c r="D6" s="42">
        <v>20.174999999999997</v>
      </c>
      <c r="E6" s="42">
        <v>17.64</v>
      </c>
      <c r="F6" s="42">
        <v>30.11</v>
      </c>
      <c r="G6" s="46">
        <f t="shared" si="0"/>
        <v>21.296250000000001</v>
      </c>
    </row>
    <row r="7" spans="1:7" ht="24.75" x14ac:dyDescent="0.25">
      <c r="A7" s="24" t="s">
        <v>22</v>
      </c>
      <c r="B7" s="25" t="s">
        <v>19</v>
      </c>
      <c r="C7" s="32">
        <v>19.54</v>
      </c>
      <c r="D7" s="42">
        <v>23.52</v>
      </c>
      <c r="E7" s="42">
        <v>22.343333333333334</v>
      </c>
      <c r="F7" s="42">
        <v>24.203333333333333</v>
      </c>
      <c r="G7" s="46">
        <f t="shared" si="0"/>
        <v>22.401666666666667</v>
      </c>
    </row>
    <row r="8" spans="1:7" ht="24.75" x14ac:dyDescent="0.25">
      <c r="A8" s="24" t="s">
        <v>23</v>
      </c>
      <c r="B8" s="25" t="s">
        <v>19</v>
      </c>
      <c r="C8" s="32" t="s">
        <v>65</v>
      </c>
      <c r="D8" s="42">
        <v>20.945</v>
      </c>
      <c r="E8" s="42">
        <v>22.05</v>
      </c>
      <c r="F8" s="42">
        <v>19.73</v>
      </c>
      <c r="G8" s="46">
        <f t="shared" si="0"/>
        <v>20.908333333333335</v>
      </c>
    </row>
    <row r="9" spans="1:7" x14ac:dyDescent="0.25">
      <c r="A9" s="24" t="s">
        <v>24</v>
      </c>
      <c r="B9" s="25" t="s">
        <v>19</v>
      </c>
      <c r="C9" s="32">
        <v>52.6</v>
      </c>
      <c r="D9" s="42">
        <v>50.65</v>
      </c>
      <c r="E9" s="42">
        <v>54.836666666666666</v>
      </c>
      <c r="F9" s="42">
        <v>70.14</v>
      </c>
      <c r="G9" s="46">
        <f t="shared" si="0"/>
        <v>57.056666666666672</v>
      </c>
    </row>
    <row r="10" spans="1:7" ht="24.75" x14ac:dyDescent="0.25">
      <c r="A10" s="27" t="s">
        <v>25</v>
      </c>
      <c r="B10" s="25"/>
      <c r="C10" s="35"/>
      <c r="D10" s="42"/>
      <c r="E10" s="42"/>
      <c r="F10" s="42"/>
      <c r="G10" s="46"/>
    </row>
    <row r="11" spans="1:7" x14ac:dyDescent="0.25">
      <c r="A11" s="24" t="s">
        <v>26</v>
      </c>
      <c r="B11" s="25" t="s">
        <v>27</v>
      </c>
      <c r="C11" s="32">
        <v>3.14</v>
      </c>
      <c r="D11" s="42">
        <v>3.1475</v>
      </c>
      <c r="E11" s="42">
        <v>3.49</v>
      </c>
      <c r="F11" s="42">
        <v>3.9833333333333329</v>
      </c>
      <c r="G11" s="46">
        <f t="shared" si="0"/>
        <v>3.4402083333333331</v>
      </c>
    </row>
    <row r="12" spans="1:7" x14ac:dyDescent="0.25">
      <c r="A12" s="24" t="s">
        <v>28</v>
      </c>
      <c r="B12" s="25" t="s">
        <v>27</v>
      </c>
      <c r="C12" s="32">
        <v>3.41</v>
      </c>
      <c r="D12" s="42">
        <v>3.0249999999999999</v>
      </c>
      <c r="E12" s="42">
        <v>3.2766666666666668</v>
      </c>
      <c r="F12" s="42">
        <v>4.1133333333333333</v>
      </c>
      <c r="G12" s="46">
        <f t="shared" si="0"/>
        <v>3.4562500000000003</v>
      </c>
    </row>
    <row r="13" spans="1:7" x14ac:dyDescent="0.25">
      <c r="A13" s="24" t="s">
        <v>29</v>
      </c>
      <c r="B13" s="25" t="s">
        <v>30</v>
      </c>
      <c r="C13" s="32">
        <v>0.34</v>
      </c>
      <c r="D13" s="42">
        <v>0.5625</v>
      </c>
      <c r="E13" s="42">
        <v>0.57333333333333325</v>
      </c>
      <c r="F13" s="42">
        <v>0.75</v>
      </c>
      <c r="G13" s="46">
        <f t="shared" si="0"/>
        <v>0.55645833333333328</v>
      </c>
    </row>
    <row r="14" spans="1:7" x14ac:dyDescent="0.25">
      <c r="A14" s="24" t="s">
        <v>31</v>
      </c>
      <c r="B14" s="25" t="s">
        <v>27</v>
      </c>
      <c r="C14" s="32">
        <v>4.6900000000000004</v>
      </c>
      <c r="D14" s="42">
        <v>2.8174999999999999</v>
      </c>
      <c r="E14" s="42">
        <v>3.14</v>
      </c>
      <c r="F14" s="42">
        <v>3.1799999999999997</v>
      </c>
      <c r="G14" s="46">
        <f t="shared" si="0"/>
        <v>3.4568750000000001</v>
      </c>
    </row>
    <row r="15" spans="1:7" x14ac:dyDescent="0.25">
      <c r="A15" s="24" t="s">
        <v>32</v>
      </c>
      <c r="B15" s="25" t="s">
        <v>30</v>
      </c>
      <c r="C15" s="32">
        <v>0.26</v>
      </c>
      <c r="D15" s="42">
        <v>0.34750000000000003</v>
      </c>
      <c r="E15" s="42">
        <v>0.37000000000000005</v>
      </c>
      <c r="F15" s="42">
        <v>0.41500000000000004</v>
      </c>
      <c r="G15" s="46">
        <f t="shared" si="0"/>
        <v>0.34812500000000002</v>
      </c>
    </row>
    <row r="16" spans="1:7" ht="24.75" x14ac:dyDescent="0.25">
      <c r="A16" s="27" t="s">
        <v>33</v>
      </c>
      <c r="B16" s="25"/>
      <c r="C16" s="35"/>
      <c r="D16" s="42"/>
      <c r="E16" s="42"/>
      <c r="F16" s="42"/>
      <c r="G16" s="46"/>
    </row>
    <row r="17" spans="1:7" x14ac:dyDescent="0.25">
      <c r="A17" s="28" t="s">
        <v>34</v>
      </c>
      <c r="B17" s="29" t="s">
        <v>35</v>
      </c>
      <c r="C17" s="35">
        <v>6.28</v>
      </c>
      <c r="D17" s="42">
        <v>7.9774999999999991</v>
      </c>
      <c r="E17" s="42">
        <v>7.4033333333333333</v>
      </c>
      <c r="F17" s="42">
        <v>8.1133333333333333</v>
      </c>
      <c r="G17" s="46">
        <f t="shared" si="0"/>
        <v>7.4435416666666665</v>
      </c>
    </row>
    <row r="18" spans="1:7" x14ac:dyDescent="0.25">
      <c r="A18" s="24" t="s">
        <v>36</v>
      </c>
      <c r="B18" s="25" t="s">
        <v>27</v>
      </c>
      <c r="C18" s="32">
        <v>6.76</v>
      </c>
      <c r="D18" s="42">
        <v>8.1074999999999999</v>
      </c>
      <c r="E18" s="42">
        <v>8.1933333333333334</v>
      </c>
      <c r="F18" s="42">
        <v>9.2233333333333327</v>
      </c>
      <c r="G18" s="46">
        <f t="shared" si="0"/>
        <v>8.071041666666666</v>
      </c>
    </row>
    <row r="19" spans="1:7" ht="24.75" x14ac:dyDescent="0.25">
      <c r="A19" s="24" t="s">
        <v>37</v>
      </c>
      <c r="B19" s="25" t="s">
        <v>27</v>
      </c>
      <c r="C19" s="32">
        <v>5.69</v>
      </c>
      <c r="D19" s="42">
        <v>8.1925000000000008</v>
      </c>
      <c r="E19" s="42">
        <v>7.6099999999999994</v>
      </c>
      <c r="F19" s="42">
        <v>9.02</v>
      </c>
      <c r="G19" s="46">
        <f t="shared" si="0"/>
        <v>7.6281249999999998</v>
      </c>
    </row>
    <row r="20" spans="1:7" x14ac:dyDescent="0.25">
      <c r="A20" s="24" t="s">
        <v>38</v>
      </c>
      <c r="B20" s="25" t="s">
        <v>19</v>
      </c>
      <c r="C20" s="32">
        <v>14.07</v>
      </c>
      <c r="D20" s="42">
        <v>17.085000000000001</v>
      </c>
      <c r="E20" s="42">
        <v>18.8</v>
      </c>
      <c r="F20" s="42">
        <v>20.096666666666664</v>
      </c>
      <c r="G20" s="46">
        <f t="shared" si="0"/>
        <v>17.512916666666666</v>
      </c>
    </row>
    <row r="21" spans="1:7" x14ac:dyDescent="0.25">
      <c r="A21" s="24" t="s">
        <v>39</v>
      </c>
      <c r="B21" s="25" t="s">
        <v>27</v>
      </c>
      <c r="C21" s="32">
        <v>5.44</v>
      </c>
      <c r="D21" s="42">
        <v>6.0575000000000001</v>
      </c>
      <c r="E21" s="42">
        <v>6.8866666666666667</v>
      </c>
      <c r="F21" s="42">
        <v>6.6700000000000008</v>
      </c>
      <c r="G21" s="46">
        <f t="shared" si="0"/>
        <v>6.2635416666666668</v>
      </c>
    </row>
    <row r="22" spans="1:7" x14ac:dyDescent="0.25">
      <c r="A22" s="24" t="s">
        <v>66</v>
      </c>
      <c r="B22" s="25" t="s">
        <v>27</v>
      </c>
      <c r="C22" s="32">
        <v>7.37</v>
      </c>
      <c r="D22" s="42">
        <v>7.3949999999999996</v>
      </c>
      <c r="E22" s="42">
        <v>9.5</v>
      </c>
      <c r="F22" s="42">
        <v>8.99</v>
      </c>
      <c r="G22" s="46">
        <f t="shared" si="0"/>
        <v>8.3137500000000006</v>
      </c>
    </row>
    <row r="23" spans="1:7" ht="24.75" x14ac:dyDescent="0.25">
      <c r="A23" s="27" t="s">
        <v>41</v>
      </c>
      <c r="B23" s="25"/>
      <c r="C23" s="35"/>
      <c r="D23" s="42"/>
      <c r="E23" s="42"/>
      <c r="F23" s="42"/>
      <c r="G23" s="46"/>
    </row>
    <row r="24" spans="1:7" x14ac:dyDescent="0.25">
      <c r="A24" s="24" t="s">
        <v>42</v>
      </c>
      <c r="B24" s="25" t="s">
        <v>27</v>
      </c>
      <c r="C24" s="32">
        <v>4.84</v>
      </c>
      <c r="D24" s="42">
        <v>5.6924999999999999</v>
      </c>
      <c r="E24" s="42">
        <v>4.05</v>
      </c>
      <c r="F24" s="42">
        <v>5.25</v>
      </c>
      <c r="G24" s="46">
        <f t="shared" si="0"/>
        <v>4.9581249999999999</v>
      </c>
    </row>
    <row r="25" spans="1:7" x14ac:dyDescent="0.25">
      <c r="A25" s="24" t="s">
        <v>43</v>
      </c>
      <c r="B25" s="25" t="s">
        <v>19</v>
      </c>
      <c r="C25" s="32">
        <v>10.9</v>
      </c>
      <c r="D25" s="42">
        <v>12.5025</v>
      </c>
      <c r="E25" s="42">
        <v>15.576666666666666</v>
      </c>
      <c r="F25" s="42">
        <v>16.626666666666669</v>
      </c>
      <c r="G25" s="46">
        <f t="shared" si="0"/>
        <v>13.901458333333334</v>
      </c>
    </row>
    <row r="26" spans="1:7" x14ac:dyDescent="0.25">
      <c r="A26" s="24" t="s">
        <v>67</v>
      </c>
      <c r="B26" s="25" t="s">
        <v>19</v>
      </c>
      <c r="C26" s="32">
        <v>26.03</v>
      </c>
      <c r="D26" s="42">
        <v>27.9925</v>
      </c>
      <c r="E26" s="42">
        <v>34.463333333333331</v>
      </c>
      <c r="F26" s="42">
        <v>36.68</v>
      </c>
      <c r="G26" s="46">
        <f t="shared" si="0"/>
        <v>31.291458333333331</v>
      </c>
    </row>
    <row r="27" spans="1:7" x14ac:dyDescent="0.25">
      <c r="A27" s="24" t="s">
        <v>45</v>
      </c>
      <c r="B27" s="25" t="s">
        <v>19</v>
      </c>
      <c r="C27" s="32">
        <v>11.37</v>
      </c>
      <c r="D27" s="42">
        <v>10.385</v>
      </c>
      <c r="E27" s="42">
        <v>12.920000000000002</v>
      </c>
      <c r="F27" s="42">
        <v>13.663333333333332</v>
      </c>
      <c r="G27" s="46">
        <f t="shared" si="0"/>
        <v>12.084583333333333</v>
      </c>
    </row>
    <row r="28" spans="1:7" x14ac:dyDescent="0.25">
      <c r="A28" s="24" t="s">
        <v>46</v>
      </c>
      <c r="B28" s="25" t="s">
        <v>19</v>
      </c>
      <c r="C28" s="32">
        <v>18.829999999999998</v>
      </c>
      <c r="D28" s="42">
        <v>19.2925</v>
      </c>
      <c r="E28" s="42">
        <v>22.64</v>
      </c>
      <c r="F28" s="42">
        <v>24.669999999999998</v>
      </c>
      <c r="G28" s="46">
        <f>AVERAGE(C28:F28)</f>
        <v>21.358125000000001</v>
      </c>
    </row>
    <row r="29" spans="1:7" x14ac:dyDescent="0.25">
      <c r="A29" s="24" t="s">
        <v>47</v>
      </c>
      <c r="B29" s="25" t="s">
        <v>19</v>
      </c>
      <c r="C29" s="35">
        <v>13.09</v>
      </c>
      <c r="D29" s="42">
        <v>14.5175</v>
      </c>
      <c r="E29" s="42">
        <v>16.899999999999999</v>
      </c>
      <c r="F29" s="42">
        <v>16.899999999999999</v>
      </c>
      <c r="G29" s="46">
        <f t="shared" si="0"/>
        <v>15.351875</v>
      </c>
    </row>
    <row r="30" spans="1:7" x14ac:dyDescent="0.25">
      <c r="A30" s="24" t="s">
        <v>48</v>
      </c>
      <c r="B30" s="25" t="s">
        <v>30</v>
      </c>
      <c r="C30" s="32">
        <v>0.32</v>
      </c>
      <c r="D30" s="42">
        <v>0.29500000000000004</v>
      </c>
      <c r="E30" s="42">
        <v>0.34999999999999992</v>
      </c>
      <c r="F30" s="42">
        <v>0.36000000000000004</v>
      </c>
      <c r="G30" s="46">
        <f t="shared" si="0"/>
        <v>0.33124999999999999</v>
      </c>
    </row>
    <row r="31" spans="1:7" x14ac:dyDescent="0.25">
      <c r="A31" s="24" t="s">
        <v>68</v>
      </c>
      <c r="B31" s="25" t="s">
        <v>19</v>
      </c>
      <c r="C31" s="32">
        <v>4.6100000000000003</v>
      </c>
      <c r="D31" s="42">
        <v>4.9224999999999994</v>
      </c>
      <c r="E31" s="42">
        <v>6.48</v>
      </c>
      <c r="F31" s="42">
        <v>6.95</v>
      </c>
      <c r="G31" s="46">
        <f t="shared" si="0"/>
        <v>5.7406249999999996</v>
      </c>
    </row>
    <row r="32" spans="1:7" x14ac:dyDescent="0.25">
      <c r="A32" s="24" t="s">
        <v>50</v>
      </c>
      <c r="B32" s="25" t="s">
        <v>19</v>
      </c>
      <c r="C32" s="32">
        <v>12.11</v>
      </c>
      <c r="D32" s="42">
        <v>16.012499999999999</v>
      </c>
      <c r="E32" s="42">
        <v>15.979999999999999</v>
      </c>
      <c r="F32" s="42">
        <v>18.426666666666666</v>
      </c>
      <c r="G32" s="46">
        <f t="shared" si="0"/>
        <v>15.632291666666667</v>
      </c>
    </row>
    <row r="33" spans="1:7" x14ac:dyDescent="0.25">
      <c r="A33" s="24" t="s">
        <v>51</v>
      </c>
      <c r="B33" s="25" t="s">
        <v>19</v>
      </c>
      <c r="C33" s="35">
        <v>15.12</v>
      </c>
      <c r="D33" s="42">
        <v>15.205</v>
      </c>
      <c r="E33" s="42">
        <v>19.11</v>
      </c>
      <c r="F33" s="42">
        <v>17.630000000000003</v>
      </c>
      <c r="G33" s="46">
        <f t="shared" si="0"/>
        <v>16.766249999999999</v>
      </c>
    </row>
    <row r="34" spans="1:7" x14ac:dyDescent="0.25">
      <c r="A34" s="24" t="s">
        <v>52</v>
      </c>
      <c r="B34" s="25" t="s">
        <v>19</v>
      </c>
      <c r="C34" s="32">
        <v>19.16</v>
      </c>
      <c r="D34" s="42">
        <v>21.886666666666667</v>
      </c>
      <c r="E34" s="42">
        <v>21.865000000000002</v>
      </c>
      <c r="F34" s="42">
        <v>23.83666666666667</v>
      </c>
      <c r="G34" s="46">
        <f t="shared" si="0"/>
        <v>21.687083333333334</v>
      </c>
    </row>
    <row r="35" spans="1:7" x14ac:dyDescent="0.25">
      <c r="A35" s="24" t="s">
        <v>53</v>
      </c>
      <c r="B35" s="25" t="s">
        <v>19</v>
      </c>
      <c r="C35" s="35">
        <v>16.43</v>
      </c>
      <c r="D35" s="42">
        <v>18.092500000000001</v>
      </c>
      <c r="E35" s="42">
        <v>22.540000000000003</v>
      </c>
      <c r="F35" s="42">
        <v>21.46</v>
      </c>
      <c r="G35" s="46">
        <f t="shared" si="0"/>
        <v>19.630625000000002</v>
      </c>
    </row>
    <row r="36" spans="1:7" x14ac:dyDescent="0.25">
      <c r="A36" s="27" t="s">
        <v>54</v>
      </c>
      <c r="B36" s="25"/>
      <c r="C36" s="35"/>
      <c r="D36" s="42"/>
      <c r="E36" s="42"/>
      <c r="F36" s="42"/>
      <c r="G36" s="46"/>
    </row>
    <row r="37" spans="1:7" x14ac:dyDescent="0.25">
      <c r="A37" s="28" t="s">
        <v>55</v>
      </c>
      <c r="B37" s="25" t="s">
        <v>30</v>
      </c>
      <c r="C37" s="32">
        <v>5.73</v>
      </c>
      <c r="D37" s="42">
        <v>8.5549999999999997</v>
      </c>
      <c r="E37" s="42">
        <v>8.3000000000000007</v>
      </c>
      <c r="F37" s="42">
        <v>8.4433333333333334</v>
      </c>
      <c r="G37" s="46">
        <f>AVERAGE(C37:F37)</f>
        <v>7.757083333333334</v>
      </c>
    </row>
    <row r="38" spans="1:7" x14ac:dyDescent="0.25">
      <c r="A38" s="28" t="s">
        <v>56</v>
      </c>
      <c r="B38" s="25" t="s">
        <v>19</v>
      </c>
      <c r="C38" s="32" t="s">
        <v>65</v>
      </c>
      <c r="D38" s="42">
        <v>12.7325</v>
      </c>
      <c r="E38" s="42">
        <v>13.226666666666667</v>
      </c>
      <c r="F38" s="42">
        <v>14.236666666666666</v>
      </c>
      <c r="G38" s="46">
        <f>AVERAGE(C38:F38)</f>
        <v>13.39861111111111</v>
      </c>
    </row>
    <row r="39" spans="1:7" x14ac:dyDescent="0.25">
      <c r="A39" s="24" t="s">
        <v>57</v>
      </c>
      <c r="B39" s="25" t="s">
        <v>19</v>
      </c>
      <c r="C39" s="32">
        <v>10.18</v>
      </c>
      <c r="D39" s="42">
        <v>11.83</v>
      </c>
      <c r="E39" s="42">
        <v>13.433333333333332</v>
      </c>
      <c r="F39" s="42">
        <v>13.519999999999998</v>
      </c>
      <c r="G39" s="46">
        <f t="shared" si="0"/>
        <v>12.240833333333331</v>
      </c>
    </row>
    <row r="40" spans="1:7" x14ac:dyDescent="0.25">
      <c r="A40" s="24" t="s">
        <v>58</v>
      </c>
      <c r="B40" s="25" t="s">
        <v>19</v>
      </c>
      <c r="C40" s="32">
        <v>11.32</v>
      </c>
      <c r="D40" s="42">
        <v>13.635</v>
      </c>
      <c r="E40" s="42">
        <v>14.63</v>
      </c>
      <c r="F40" s="42">
        <v>15.74</v>
      </c>
      <c r="G40" s="46">
        <f t="shared" si="0"/>
        <v>13.831250000000001</v>
      </c>
    </row>
    <row r="41" spans="1:7" x14ac:dyDescent="0.25">
      <c r="A41" s="24" t="s">
        <v>69</v>
      </c>
      <c r="B41" s="25" t="s">
        <v>19</v>
      </c>
      <c r="C41" s="32">
        <v>5.81</v>
      </c>
      <c r="D41" s="42">
        <v>6.44</v>
      </c>
      <c r="E41" s="42">
        <v>7.9766666666666666</v>
      </c>
      <c r="F41" s="42">
        <v>7.1449999999999996</v>
      </c>
      <c r="G41" s="46">
        <f t="shared" si="0"/>
        <v>6.8429166666666665</v>
      </c>
    </row>
    <row r="42" spans="1:7" x14ac:dyDescent="0.25">
      <c r="A42" s="27" t="s">
        <v>60</v>
      </c>
      <c r="B42" s="25"/>
      <c r="C42" s="35"/>
      <c r="D42" s="42"/>
      <c r="E42" s="42"/>
      <c r="F42" s="42"/>
      <c r="G42" s="46"/>
    </row>
    <row r="43" spans="1:7" x14ac:dyDescent="0.25">
      <c r="A43" s="24" t="s">
        <v>61</v>
      </c>
      <c r="B43" s="29" t="s">
        <v>30</v>
      </c>
      <c r="C43" s="32">
        <v>1.01</v>
      </c>
      <c r="D43" s="42">
        <v>1.2450000000000001</v>
      </c>
      <c r="E43" s="42">
        <v>1.67</v>
      </c>
      <c r="F43" s="42">
        <v>2.0066666666666664</v>
      </c>
      <c r="G43" s="46">
        <f t="shared" si="0"/>
        <v>1.4829166666666667</v>
      </c>
    </row>
    <row r="44" spans="1:7" x14ac:dyDescent="0.25">
      <c r="A44" s="24" t="s">
        <v>62</v>
      </c>
      <c r="B44" s="29" t="s">
        <v>30</v>
      </c>
      <c r="C44" s="32">
        <v>2.52</v>
      </c>
      <c r="D44" s="42">
        <v>3.6733333333333333</v>
      </c>
      <c r="E44" s="42">
        <v>3.87</v>
      </c>
      <c r="F44" s="42">
        <v>3.06</v>
      </c>
      <c r="G44" s="46">
        <f t="shared" si="0"/>
        <v>3.2808333333333333</v>
      </c>
    </row>
    <row r="45" spans="1:7" x14ac:dyDescent="0.25">
      <c r="A45" s="24" t="s">
        <v>63</v>
      </c>
      <c r="B45" s="29" t="s">
        <v>30</v>
      </c>
      <c r="C45" s="32">
        <v>2.2400000000000002</v>
      </c>
      <c r="D45" s="42">
        <v>3.7733333333333334</v>
      </c>
      <c r="E45" s="42">
        <v>3.39</v>
      </c>
      <c r="F45" s="42">
        <v>3.72</v>
      </c>
      <c r="G45" s="46">
        <f t="shared" si="0"/>
        <v>3.2808333333333337</v>
      </c>
    </row>
    <row r="46" spans="1:7" x14ac:dyDescent="0.25">
      <c r="A46" s="47"/>
      <c r="B46" s="47"/>
      <c r="C46" s="47"/>
      <c r="D46" s="47"/>
      <c r="E46" s="47"/>
      <c r="F46" s="47"/>
      <c r="G46" s="47"/>
    </row>
    <row r="47" spans="1:7" x14ac:dyDescent="0.25">
      <c r="A47" s="47"/>
      <c r="B47" s="47"/>
      <c r="C47" s="47"/>
      <c r="D47" s="47"/>
      <c r="E47" s="47"/>
      <c r="F47" s="47"/>
      <c r="G47" s="47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H6" sqref="H6"/>
    </sheetView>
  </sheetViews>
  <sheetFormatPr defaultRowHeight="15" x14ac:dyDescent="0.25"/>
  <cols>
    <col min="1" max="1" width="15.5703125" style="47" customWidth="1"/>
  </cols>
  <sheetData>
    <row r="1" spans="1:7" ht="45" x14ac:dyDescent="0.25">
      <c r="A1" s="22" t="s">
        <v>0</v>
      </c>
      <c r="B1" s="22" t="s">
        <v>1</v>
      </c>
      <c r="C1" s="23" t="s">
        <v>119</v>
      </c>
      <c r="D1" s="23" t="s">
        <v>120</v>
      </c>
      <c r="E1" s="23" t="s">
        <v>121</v>
      </c>
      <c r="F1" s="23" t="s">
        <v>122</v>
      </c>
      <c r="G1" s="44" t="s">
        <v>78</v>
      </c>
    </row>
    <row r="2" spans="1:7" x14ac:dyDescent="0.25">
      <c r="A2" s="22" t="s">
        <v>14</v>
      </c>
      <c r="B2" s="22"/>
      <c r="C2" s="23"/>
      <c r="D2" s="23"/>
      <c r="E2" s="23"/>
      <c r="F2" s="23"/>
      <c r="G2" s="45"/>
    </row>
    <row r="3" spans="1:7" x14ac:dyDescent="0.25">
      <c r="A3" s="24" t="s">
        <v>16</v>
      </c>
      <c r="B3" s="25" t="s">
        <v>17</v>
      </c>
      <c r="C3" s="32" t="s">
        <v>65</v>
      </c>
      <c r="D3" s="42">
        <v>5.7525000000000004</v>
      </c>
      <c r="E3" s="42">
        <v>6.25</v>
      </c>
      <c r="F3" s="42">
        <v>6.6449999999999996</v>
      </c>
      <c r="G3" s="46">
        <f>AVERAGE(C3:F3)</f>
        <v>6.2158333333333333</v>
      </c>
    </row>
    <row r="4" spans="1:7" x14ac:dyDescent="0.25">
      <c r="A4" s="24" t="s">
        <v>18</v>
      </c>
      <c r="B4" s="25" t="s">
        <v>19</v>
      </c>
      <c r="C4" s="32">
        <v>8.3000000000000007</v>
      </c>
      <c r="D4" s="42">
        <v>9.6125000000000007</v>
      </c>
      <c r="E4" s="42">
        <v>10.885</v>
      </c>
      <c r="F4" s="42">
        <v>11.824999999999999</v>
      </c>
      <c r="G4" s="46">
        <f>AVERAGE(C4:F4)</f>
        <v>10.155625000000001</v>
      </c>
    </row>
    <row r="5" spans="1:7" x14ac:dyDescent="0.25">
      <c r="A5" s="24" t="s">
        <v>20</v>
      </c>
      <c r="B5" s="25" t="s">
        <v>19</v>
      </c>
      <c r="C5" s="32">
        <v>13.86</v>
      </c>
      <c r="D5" s="42">
        <v>17.327500000000001</v>
      </c>
      <c r="E5" s="42">
        <v>20.95</v>
      </c>
      <c r="F5" s="42">
        <v>17.855</v>
      </c>
      <c r="G5" s="46">
        <f t="shared" ref="G5:G22" si="0">AVERAGE(C5:F5)</f>
        <v>17.498125000000002</v>
      </c>
    </row>
    <row r="6" spans="1:7" x14ac:dyDescent="0.25">
      <c r="A6" s="24" t="s">
        <v>21</v>
      </c>
      <c r="B6" s="25" t="s">
        <v>19</v>
      </c>
      <c r="C6" s="32">
        <v>15.37</v>
      </c>
      <c r="D6" s="42">
        <v>19.295000000000002</v>
      </c>
      <c r="E6" s="42">
        <v>20.58</v>
      </c>
      <c r="F6" s="42">
        <v>22.39</v>
      </c>
      <c r="G6" s="46">
        <f t="shared" si="0"/>
        <v>19.408749999999998</v>
      </c>
    </row>
    <row r="7" spans="1:7" ht="24.75" x14ac:dyDescent="0.25">
      <c r="A7" s="24" t="s">
        <v>22</v>
      </c>
      <c r="B7" s="25" t="s">
        <v>19</v>
      </c>
      <c r="C7" s="32">
        <v>18.239999999999998</v>
      </c>
      <c r="D7" s="42">
        <v>21.9725</v>
      </c>
      <c r="E7" s="42">
        <v>25.2775</v>
      </c>
      <c r="F7" s="42">
        <v>31.147500000000001</v>
      </c>
      <c r="G7" s="46">
        <f t="shared" si="0"/>
        <v>24.159374999999997</v>
      </c>
    </row>
    <row r="8" spans="1:7" ht="24.75" x14ac:dyDescent="0.25">
      <c r="A8" s="24" t="s">
        <v>23</v>
      </c>
      <c r="B8" s="25" t="s">
        <v>19</v>
      </c>
      <c r="C8" s="32" t="s">
        <v>65</v>
      </c>
      <c r="D8" s="42">
        <v>19.11</v>
      </c>
      <c r="E8" s="42" t="s">
        <v>65</v>
      </c>
      <c r="F8" s="42">
        <v>26.34</v>
      </c>
      <c r="G8" s="46">
        <f t="shared" si="0"/>
        <v>22.725000000000001</v>
      </c>
    </row>
    <row r="9" spans="1:7" x14ac:dyDescent="0.25">
      <c r="A9" s="24" t="s">
        <v>24</v>
      </c>
      <c r="B9" s="25" t="s">
        <v>19</v>
      </c>
      <c r="C9" s="32">
        <v>40.19</v>
      </c>
      <c r="D9" s="42">
        <v>37.704999999999998</v>
      </c>
      <c r="E9" s="42">
        <v>48.457499999999996</v>
      </c>
      <c r="F9" s="42">
        <v>60.017499999999998</v>
      </c>
      <c r="G9" s="46">
        <f>AVERAGE(C9:F9)</f>
        <v>46.592500000000001</v>
      </c>
    </row>
    <row r="10" spans="1:7" ht="24.75" x14ac:dyDescent="0.25">
      <c r="A10" s="27" t="s">
        <v>25</v>
      </c>
      <c r="B10" s="25"/>
      <c r="C10" s="35"/>
      <c r="D10" s="42"/>
      <c r="E10" s="42"/>
      <c r="F10" s="42"/>
      <c r="G10" s="46"/>
    </row>
    <row r="11" spans="1:7" x14ac:dyDescent="0.25">
      <c r="A11" s="24" t="s">
        <v>26</v>
      </c>
      <c r="B11" s="25" t="s">
        <v>27</v>
      </c>
      <c r="C11" s="32">
        <v>3.66</v>
      </c>
      <c r="D11" s="42">
        <v>3.2650000000000001</v>
      </c>
      <c r="E11" s="42">
        <v>3.9849999999999999</v>
      </c>
      <c r="F11" s="42">
        <v>4.9725000000000001</v>
      </c>
      <c r="G11" s="46">
        <f t="shared" si="0"/>
        <v>3.9706250000000001</v>
      </c>
    </row>
    <row r="12" spans="1:7" x14ac:dyDescent="0.25">
      <c r="A12" s="24" t="s">
        <v>28</v>
      </c>
      <c r="B12" s="25" t="s">
        <v>27</v>
      </c>
      <c r="C12" s="32">
        <v>3.54</v>
      </c>
      <c r="D12" s="42">
        <v>3.0474999999999999</v>
      </c>
      <c r="E12" s="42">
        <v>3.3774999999999999</v>
      </c>
      <c r="F12" s="42">
        <v>4.4824999999999999</v>
      </c>
      <c r="G12" s="46">
        <f t="shared" si="0"/>
        <v>3.6118749999999999</v>
      </c>
    </row>
    <row r="13" spans="1:7" x14ac:dyDescent="0.25">
      <c r="A13" s="24" t="s">
        <v>29</v>
      </c>
      <c r="B13" s="25" t="s">
        <v>30</v>
      </c>
      <c r="C13" s="32">
        <v>0.33</v>
      </c>
      <c r="D13" s="42">
        <v>0.53</v>
      </c>
      <c r="E13" s="42">
        <v>0.59</v>
      </c>
      <c r="F13" s="42">
        <v>0.73</v>
      </c>
      <c r="G13" s="46">
        <f t="shared" si="0"/>
        <v>0.54500000000000004</v>
      </c>
    </row>
    <row r="14" spans="1:7" x14ac:dyDescent="0.25">
      <c r="A14" s="24" t="s">
        <v>31</v>
      </c>
      <c r="B14" s="25" t="s">
        <v>27</v>
      </c>
      <c r="C14" s="32">
        <v>4.29</v>
      </c>
      <c r="D14" s="42">
        <v>3.6750000000000003</v>
      </c>
      <c r="E14" s="42">
        <v>3.625</v>
      </c>
      <c r="F14" s="42">
        <v>3.3166666666666669</v>
      </c>
      <c r="G14" s="46">
        <f t="shared" si="0"/>
        <v>3.7266666666666666</v>
      </c>
    </row>
    <row r="15" spans="1:7" x14ac:dyDescent="0.25">
      <c r="A15" s="24" t="s">
        <v>32</v>
      </c>
      <c r="B15" s="25" t="s">
        <v>30</v>
      </c>
      <c r="C15" s="34">
        <v>0.28999999999999998</v>
      </c>
      <c r="D15" s="42">
        <v>0.35250000000000004</v>
      </c>
      <c r="E15" s="42">
        <v>0.37250000000000005</v>
      </c>
      <c r="F15" s="42">
        <v>0.33</v>
      </c>
      <c r="G15" s="46">
        <f t="shared" si="0"/>
        <v>0.33625000000000005</v>
      </c>
    </row>
    <row r="16" spans="1:7" ht="24.75" x14ac:dyDescent="0.25">
      <c r="A16" s="27" t="s">
        <v>33</v>
      </c>
      <c r="B16" s="25"/>
      <c r="C16" s="35"/>
      <c r="D16" s="42"/>
      <c r="E16" s="42"/>
      <c r="F16" s="42"/>
      <c r="G16" s="46"/>
    </row>
    <row r="17" spans="1:7" x14ac:dyDescent="0.25">
      <c r="A17" s="28" t="s">
        <v>34</v>
      </c>
      <c r="B17" s="29" t="s">
        <v>35</v>
      </c>
      <c r="C17" s="35">
        <v>6.23</v>
      </c>
      <c r="D17" s="42">
        <v>9.2333333333333325</v>
      </c>
      <c r="E17" s="42">
        <v>7.916666666666667</v>
      </c>
      <c r="F17" s="42">
        <v>9.2333333333333325</v>
      </c>
      <c r="G17" s="46">
        <f t="shared" si="0"/>
        <v>8.1533333333333324</v>
      </c>
    </row>
    <row r="18" spans="1:7" x14ac:dyDescent="0.25">
      <c r="A18" s="24" t="s">
        <v>36</v>
      </c>
      <c r="B18" s="25" t="s">
        <v>27</v>
      </c>
      <c r="C18" s="32">
        <v>6.79</v>
      </c>
      <c r="D18" s="42">
        <v>9.3633333333333333</v>
      </c>
      <c r="E18" s="42">
        <v>8.4574999999999996</v>
      </c>
      <c r="F18" s="42">
        <v>11.4025</v>
      </c>
      <c r="G18" s="46">
        <f t="shared" si="0"/>
        <v>9.0033333333333339</v>
      </c>
    </row>
    <row r="19" spans="1:7" ht="24.75" x14ac:dyDescent="0.25">
      <c r="A19" s="24" t="s">
        <v>37</v>
      </c>
      <c r="B19" s="25" t="s">
        <v>27</v>
      </c>
      <c r="C19" s="32">
        <v>6.2</v>
      </c>
      <c r="D19" s="42">
        <v>7.1374999999999993</v>
      </c>
      <c r="E19" s="42">
        <v>7.65</v>
      </c>
      <c r="F19" s="42">
        <v>9.44</v>
      </c>
      <c r="G19" s="46">
        <f t="shared" si="0"/>
        <v>7.6068749999999987</v>
      </c>
    </row>
    <row r="20" spans="1:7" ht="24.75" x14ac:dyDescent="0.25">
      <c r="A20" s="24" t="s">
        <v>38</v>
      </c>
      <c r="B20" s="25" t="s">
        <v>19</v>
      </c>
      <c r="C20" s="32">
        <v>13.5</v>
      </c>
      <c r="D20" s="42">
        <v>15.27</v>
      </c>
      <c r="E20" s="42">
        <v>17.164999999999999</v>
      </c>
      <c r="F20" s="42">
        <v>21.02</v>
      </c>
      <c r="G20" s="46">
        <f t="shared" si="0"/>
        <v>16.73875</v>
      </c>
    </row>
    <row r="21" spans="1:7" ht="24.75" x14ac:dyDescent="0.25">
      <c r="A21" s="24" t="s">
        <v>39</v>
      </c>
      <c r="B21" s="25" t="s">
        <v>27</v>
      </c>
      <c r="C21" s="32">
        <v>5.61</v>
      </c>
      <c r="D21" s="42">
        <v>6.5125000000000002</v>
      </c>
      <c r="E21" s="42">
        <v>6.88</v>
      </c>
      <c r="F21" s="42">
        <v>7.3975000000000009</v>
      </c>
      <c r="G21" s="46">
        <f t="shared" si="0"/>
        <v>6.6000000000000005</v>
      </c>
    </row>
    <row r="22" spans="1:7" ht="24.75" x14ac:dyDescent="0.25">
      <c r="A22" s="24" t="s">
        <v>66</v>
      </c>
      <c r="B22" s="25" t="s">
        <v>27</v>
      </c>
      <c r="C22" s="32">
        <v>7.87</v>
      </c>
      <c r="D22" s="42">
        <v>7.9574999999999996</v>
      </c>
      <c r="E22" s="42">
        <v>8.11</v>
      </c>
      <c r="F22" s="42">
        <v>8.49</v>
      </c>
      <c r="G22" s="46">
        <f t="shared" si="0"/>
        <v>8.1068750000000005</v>
      </c>
    </row>
    <row r="23" spans="1:7" ht="24.75" x14ac:dyDescent="0.25">
      <c r="A23" s="27" t="s">
        <v>41</v>
      </c>
      <c r="B23" s="25"/>
      <c r="C23" s="35"/>
      <c r="D23" s="42"/>
      <c r="E23" s="42"/>
      <c r="F23" s="42"/>
      <c r="G23" s="46"/>
    </row>
    <row r="24" spans="1:7" x14ac:dyDescent="0.25">
      <c r="A24" s="24" t="s">
        <v>42</v>
      </c>
      <c r="B24" s="25" t="s">
        <v>27</v>
      </c>
      <c r="C24" s="32">
        <v>5.63</v>
      </c>
      <c r="D24" s="42">
        <v>6.7050000000000001</v>
      </c>
      <c r="E24" s="42">
        <v>6.2</v>
      </c>
      <c r="F24" s="42">
        <v>6.61</v>
      </c>
      <c r="G24" s="46">
        <f t="shared" ref="G24:G35" si="1">AVERAGE(C24:F24)</f>
        <v>6.2862499999999999</v>
      </c>
    </row>
    <row r="25" spans="1:7" x14ac:dyDescent="0.25">
      <c r="A25" s="24" t="s">
        <v>43</v>
      </c>
      <c r="B25" s="25" t="s">
        <v>19</v>
      </c>
      <c r="C25" s="32">
        <v>11.61</v>
      </c>
      <c r="D25" s="42">
        <v>12.627500000000001</v>
      </c>
      <c r="E25" s="42">
        <v>15.165000000000001</v>
      </c>
      <c r="F25" s="42">
        <v>18.32</v>
      </c>
      <c r="G25" s="46">
        <f t="shared" si="1"/>
        <v>14.430625000000001</v>
      </c>
    </row>
    <row r="26" spans="1:7" x14ac:dyDescent="0.25">
      <c r="A26" s="24" t="s">
        <v>67</v>
      </c>
      <c r="B26" s="25" t="s">
        <v>19</v>
      </c>
      <c r="C26" s="32">
        <v>24.57</v>
      </c>
      <c r="D26" s="42">
        <v>30.2425</v>
      </c>
      <c r="E26" s="42">
        <v>38.03</v>
      </c>
      <c r="F26" s="42">
        <v>44.997500000000002</v>
      </c>
      <c r="G26" s="46">
        <f t="shared" si="1"/>
        <v>34.46</v>
      </c>
    </row>
    <row r="27" spans="1:7" x14ac:dyDescent="0.25">
      <c r="A27" s="24" t="s">
        <v>45</v>
      </c>
      <c r="B27" s="25" t="s">
        <v>19</v>
      </c>
      <c r="C27" s="32">
        <v>10.82</v>
      </c>
      <c r="D27" s="42">
        <v>10.585000000000001</v>
      </c>
      <c r="E27" s="42">
        <v>11.24</v>
      </c>
      <c r="F27" s="42">
        <v>13.067500000000001</v>
      </c>
      <c r="G27" s="46">
        <f t="shared" si="1"/>
        <v>11.428125000000001</v>
      </c>
    </row>
    <row r="28" spans="1:7" x14ac:dyDescent="0.25">
      <c r="A28" s="24" t="s">
        <v>46</v>
      </c>
      <c r="B28" s="25" t="s">
        <v>19</v>
      </c>
      <c r="C28" s="32">
        <v>26.95</v>
      </c>
      <c r="D28" s="42">
        <v>32.853333333333303</v>
      </c>
      <c r="E28" s="42">
        <v>31.83</v>
      </c>
      <c r="F28" s="42">
        <v>40.222500000000004</v>
      </c>
      <c r="G28" s="46">
        <f t="shared" si="1"/>
        <v>32.963958333333323</v>
      </c>
    </row>
    <row r="29" spans="1:7" x14ac:dyDescent="0.25">
      <c r="A29" s="24" t="s">
        <v>47</v>
      </c>
      <c r="B29" s="25" t="s">
        <v>19</v>
      </c>
      <c r="C29" s="35">
        <v>12.24</v>
      </c>
      <c r="D29" s="42">
        <v>14.475</v>
      </c>
      <c r="E29" s="42">
        <v>17.642499999999998</v>
      </c>
      <c r="F29" s="42">
        <v>23.450000000000003</v>
      </c>
      <c r="G29" s="46">
        <f t="shared" si="1"/>
        <v>16.951875000000001</v>
      </c>
    </row>
    <row r="30" spans="1:7" x14ac:dyDescent="0.25">
      <c r="A30" s="24" t="s">
        <v>48</v>
      </c>
      <c r="B30" s="25" t="s">
        <v>30</v>
      </c>
      <c r="C30" s="32">
        <v>0.28000000000000003</v>
      </c>
      <c r="D30" s="42">
        <v>0.27999999999999997</v>
      </c>
      <c r="E30" s="42">
        <v>0.315</v>
      </c>
      <c r="F30" s="42">
        <v>0.39249999999999996</v>
      </c>
      <c r="G30" s="46">
        <f t="shared" si="1"/>
        <v>0.31687500000000002</v>
      </c>
    </row>
    <row r="31" spans="1:7" x14ac:dyDescent="0.25">
      <c r="A31" s="24" t="s">
        <v>68</v>
      </c>
      <c r="B31" s="25" t="s">
        <v>19</v>
      </c>
      <c r="C31" s="32">
        <v>4.18</v>
      </c>
      <c r="D31" s="42">
        <v>4.5925000000000002</v>
      </c>
      <c r="E31" s="42">
        <v>6.0225</v>
      </c>
      <c r="F31" s="42">
        <v>5.567499999999999</v>
      </c>
      <c r="G31" s="46">
        <f t="shared" si="1"/>
        <v>5.0906250000000002</v>
      </c>
    </row>
    <row r="32" spans="1:7" x14ac:dyDescent="0.25">
      <c r="A32" s="24" t="s">
        <v>50</v>
      </c>
      <c r="B32" s="25" t="s">
        <v>19</v>
      </c>
      <c r="C32" s="32">
        <v>12.48</v>
      </c>
      <c r="D32" s="42">
        <v>15.09</v>
      </c>
      <c r="E32" s="42">
        <v>16.055</v>
      </c>
      <c r="F32" s="42">
        <v>18.642500000000002</v>
      </c>
      <c r="G32" s="46">
        <f t="shared" si="1"/>
        <v>15.566875</v>
      </c>
    </row>
    <row r="33" spans="1:7" x14ac:dyDescent="0.25">
      <c r="A33" s="24" t="s">
        <v>51</v>
      </c>
      <c r="B33" s="25" t="s">
        <v>19</v>
      </c>
      <c r="C33" s="35">
        <v>15.31</v>
      </c>
      <c r="D33" s="42">
        <v>16.927499999999998</v>
      </c>
      <c r="E33" s="42">
        <v>19.846666666666668</v>
      </c>
      <c r="F33" s="42">
        <v>23.549999999999997</v>
      </c>
      <c r="G33" s="46">
        <f t="shared" si="1"/>
        <v>18.908541666666665</v>
      </c>
    </row>
    <row r="34" spans="1:7" x14ac:dyDescent="0.25">
      <c r="A34" s="24" t="s">
        <v>52</v>
      </c>
      <c r="B34" s="25" t="s">
        <v>19</v>
      </c>
      <c r="C34" s="32">
        <v>22.58</v>
      </c>
      <c r="D34" s="42">
        <v>24.599999999999998</v>
      </c>
      <c r="E34" s="42">
        <v>30.866666666666664</v>
      </c>
      <c r="F34" s="42">
        <v>24.524999999999999</v>
      </c>
      <c r="G34" s="46">
        <f t="shared" si="1"/>
        <v>25.642916666666665</v>
      </c>
    </row>
    <row r="35" spans="1:7" x14ac:dyDescent="0.25">
      <c r="A35" s="24" t="s">
        <v>53</v>
      </c>
      <c r="B35" s="25" t="s">
        <v>19</v>
      </c>
      <c r="C35" s="35">
        <v>15.41</v>
      </c>
      <c r="D35" s="42">
        <v>18.517499999999998</v>
      </c>
      <c r="E35" s="42">
        <v>19.55</v>
      </c>
      <c r="F35" s="42">
        <v>30.852499999999999</v>
      </c>
      <c r="G35" s="46">
        <f t="shared" si="1"/>
        <v>21.082499999999996</v>
      </c>
    </row>
    <row r="36" spans="1:7" x14ac:dyDescent="0.25">
      <c r="A36" s="27" t="s">
        <v>54</v>
      </c>
      <c r="B36" s="25"/>
      <c r="C36" s="35"/>
      <c r="D36" s="42"/>
      <c r="E36" s="42"/>
      <c r="F36" s="42"/>
      <c r="G36" s="46"/>
    </row>
    <row r="37" spans="1:7" x14ac:dyDescent="0.25">
      <c r="A37" s="28" t="s">
        <v>55</v>
      </c>
      <c r="B37" s="25" t="s">
        <v>30</v>
      </c>
      <c r="C37" s="32">
        <v>5.94</v>
      </c>
      <c r="D37" s="42">
        <v>8.1599999999999984</v>
      </c>
      <c r="E37" s="42">
        <v>8.18</v>
      </c>
      <c r="F37" s="42">
        <v>8.7466666666666679</v>
      </c>
      <c r="G37" s="46">
        <f>AVERAGE(C37:F37)</f>
        <v>7.7566666666666659</v>
      </c>
    </row>
    <row r="38" spans="1:7" ht="24.75" x14ac:dyDescent="0.25">
      <c r="A38" s="28" t="s">
        <v>56</v>
      </c>
      <c r="B38" s="25" t="s">
        <v>19</v>
      </c>
      <c r="C38" s="32">
        <v>6.61</v>
      </c>
      <c r="D38" s="42">
        <v>11.935000000000002</v>
      </c>
      <c r="E38" s="42">
        <v>12.675000000000001</v>
      </c>
      <c r="F38" s="42">
        <v>13.667499999999999</v>
      </c>
      <c r="G38" s="46">
        <f>AVERAGE(C38:F38)</f>
        <v>11.221875000000001</v>
      </c>
    </row>
    <row r="39" spans="1:7" x14ac:dyDescent="0.25">
      <c r="A39" s="24" t="s">
        <v>57</v>
      </c>
      <c r="B39" s="25" t="s">
        <v>19</v>
      </c>
      <c r="C39" s="32">
        <v>10.69</v>
      </c>
      <c r="D39" s="42">
        <v>12.4275</v>
      </c>
      <c r="E39" s="42">
        <v>13.685</v>
      </c>
      <c r="F39" s="42">
        <v>15.797499999999999</v>
      </c>
      <c r="G39" s="46">
        <f>AVERAGE(C39:F39)</f>
        <v>13.15</v>
      </c>
    </row>
    <row r="40" spans="1:7" x14ac:dyDescent="0.25">
      <c r="A40" s="24" t="s">
        <v>58</v>
      </c>
      <c r="B40" s="25" t="s">
        <v>19</v>
      </c>
      <c r="C40" s="32">
        <v>10.89</v>
      </c>
      <c r="D40" s="42">
        <v>14.007499999999999</v>
      </c>
      <c r="E40" s="42">
        <v>15.432500000000001</v>
      </c>
      <c r="F40" s="42">
        <v>17.41</v>
      </c>
      <c r="G40" s="46">
        <f>AVERAGE(C40:F40)</f>
        <v>14.434999999999999</v>
      </c>
    </row>
    <row r="41" spans="1:7" x14ac:dyDescent="0.25">
      <c r="A41" s="24" t="s">
        <v>69</v>
      </c>
      <c r="B41" s="25" t="s">
        <v>19</v>
      </c>
      <c r="C41" s="32">
        <v>5.74</v>
      </c>
      <c r="D41" s="42">
        <v>7.9525000000000006</v>
      </c>
      <c r="E41" s="42">
        <v>8.1750000000000007</v>
      </c>
      <c r="F41" s="42">
        <v>8.83</v>
      </c>
      <c r="G41" s="46">
        <f>AVERAGE(C41:F41)</f>
        <v>7.6743749999999995</v>
      </c>
    </row>
    <row r="42" spans="1:7" x14ac:dyDescent="0.25">
      <c r="A42" s="27" t="s">
        <v>60</v>
      </c>
      <c r="B42" s="25"/>
      <c r="C42" s="35"/>
      <c r="D42" s="42"/>
      <c r="E42" s="42"/>
      <c r="F42" s="42"/>
      <c r="G42" s="46"/>
    </row>
    <row r="43" spans="1:7" x14ac:dyDescent="0.25">
      <c r="A43" s="24" t="s">
        <v>61</v>
      </c>
      <c r="B43" s="29" t="s">
        <v>30</v>
      </c>
      <c r="C43" s="32">
        <v>1.06</v>
      </c>
      <c r="D43" s="42">
        <v>1.3425</v>
      </c>
      <c r="E43" s="42">
        <v>1.69</v>
      </c>
      <c r="F43" s="42">
        <v>1.5466666666666666</v>
      </c>
      <c r="G43" s="46">
        <f>AVERAGE(C43:F43)</f>
        <v>1.4097916666666666</v>
      </c>
    </row>
    <row r="44" spans="1:7" x14ac:dyDescent="0.25">
      <c r="A44" s="24" t="s">
        <v>62</v>
      </c>
      <c r="B44" s="29" t="s">
        <v>30</v>
      </c>
      <c r="C44" s="32">
        <v>2.7</v>
      </c>
      <c r="D44" s="42">
        <v>3.4766666666666666</v>
      </c>
      <c r="E44" s="42">
        <v>3.3200000000000003</v>
      </c>
      <c r="F44" s="42">
        <v>3.2</v>
      </c>
      <c r="G44" s="46">
        <f>AVERAGE(C44:F44)</f>
        <v>3.1741666666666664</v>
      </c>
    </row>
    <row r="45" spans="1:7" x14ac:dyDescent="0.25">
      <c r="A45" s="24" t="s">
        <v>63</v>
      </c>
      <c r="B45" s="29" t="s">
        <v>30</v>
      </c>
      <c r="C45" s="32">
        <v>2.3199999999999998</v>
      </c>
      <c r="D45" s="42">
        <v>3.2350000000000003</v>
      </c>
      <c r="E45" s="42">
        <v>3.0549999999999997</v>
      </c>
      <c r="F45" s="42">
        <v>3.27</v>
      </c>
      <c r="G45" s="46">
        <f>AVERAGE(C45:F45)</f>
        <v>2.9699999999999998</v>
      </c>
    </row>
    <row r="46" spans="1:7" x14ac:dyDescent="0.25">
      <c r="B46" s="47"/>
      <c r="C46" s="47"/>
      <c r="D46" s="47"/>
      <c r="E46" s="47"/>
      <c r="F46" s="47"/>
      <c r="G46" s="47"/>
    </row>
    <row r="47" spans="1:7" x14ac:dyDescent="0.25">
      <c r="B47" s="47"/>
      <c r="C47" s="47"/>
      <c r="D47" s="47"/>
      <c r="E47" s="47"/>
      <c r="F47" s="47"/>
      <c r="G47" s="47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selection activeCell="G3" sqref="G3:G45"/>
    </sheetView>
  </sheetViews>
  <sheetFormatPr defaultRowHeight="15" x14ac:dyDescent="0.25"/>
  <cols>
    <col min="1" max="1" width="13.5703125" customWidth="1"/>
    <col min="7" max="7" width="11.7109375" customWidth="1"/>
  </cols>
  <sheetData>
    <row r="1" spans="1:12" ht="45" x14ac:dyDescent="0.25">
      <c r="A1" s="22" t="s">
        <v>0</v>
      </c>
      <c r="B1" s="22" t="s">
        <v>1</v>
      </c>
      <c r="C1" s="23" t="s">
        <v>123</v>
      </c>
      <c r="D1" s="23" t="s">
        <v>124</v>
      </c>
      <c r="E1" s="23" t="s">
        <v>125</v>
      </c>
      <c r="F1" s="23" t="s">
        <v>126</v>
      </c>
      <c r="G1" s="49" t="s">
        <v>79</v>
      </c>
      <c r="H1" s="50"/>
      <c r="I1" s="50"/>
      <c r="J1" s="50"/>
      <c r="K1" s="50"/>
      <c r="L1" s="50"/>
    </row>
    <row r="2" spans="1:12" ht="25.5" x14ac:dyDescent="0.25">
      <c r="A2" s="22" t="s">
        <v>14</v>
      </c>
      <c r="B2" s="22"/>
      <c r="C2" s="23"/>
      <c r="D2" s="23"/>
      <c r="E2" s="23"/>
      <c r="F2" s="23"/>
      <c r="G2" s="51"/>
      <c r="H2" s="50"/>
      <c r="I2" s="50"/>
      <c r="J2" s="50"/>
      <c r="K2" s="50"/>
      <c r="L2" s="50"/>
    </row>
    <row r="3" spans="1:12" x14ac:dyDescent="0.25">
      <c r="A3" s="24" t="s">
        <v>16</v>
      </c>
      <c r="B3" s="25" t="s">
        <v>17</v>
      </c>
      <c r="C3" s="32" t="s">
        <v>65</v>
      </c>
      <c r="D3" s="48">
        <v>5.3374999999999995</v>
      </c>
      <c r="E3" s="74">
        <v>6.3550000000000004</v>
      </c>
      <c r="F3" s="66">
        <v>6.6725000000000003</v>
      </c>
      <c r="G3" s="52">
        <f>AVERAGE(C3:F3)</f>
        <v>6.1216666666666661</v>
      </c>
      <c r="H3" s="50"/>
      <c r="I3" s="50"/>
      <c r="J3" s="50"/>
      <c r="K3" s="50"/>
      <c r="L3" s="50"/>
    </row>
    <row r="4" spans="1:12" x14ac:dyDescent="0.25">
      <c r="A4" s="24" t="s">
        <v>18</v>
      </c>
      <c r="B4" s="25" t="s">
        <v>19</v>
      </c>
      <c r="C4" s="32">
        <v>8.4</v>
      </c>
      <c r="D4" s="48">
        <v>8.495000000000001</v>
      </c>
      <c r="E4" s="74">
        <v>10.885</v>
      </c>
      <c r="F4" s="66">
        <v>11.732500000000002</v>
      </c>
      <c r="G4" s="52">
        <f>AVERAGE(C4:F4)</f>
        <v>9.8781250000000007</v>
      </c>
      <c r="H4" s="50"/>
      <c r="I4" s="50"/>
      <c r="J4" s="50"/>
      <c r="K4" s="50"/>
      <c r="L4" s="50"/>
    </row>
    <row r="5" spans="1:12" ht="24.75" x14ac:dyDescent="0.25">
      <c r="A5" s="24" t="s">
        <v>20</v>
      </c>
      <c r="B5" s="25" t="s">
        <v>19</v>
      </c>
      <c r="C5" s="32">
        <v>13.33</v>
      </c>
      <c r="D5" s="48">
        <v>18.950000000000003</v>
      </c>
      <c r="E5" s="74">
        <v>17.64</v>
      </c>
      <c r="F5" s="66">
        <v>17.783333333333335</v>
      </c>
      <c r="G5" s="52">
        <f>AVERAGE(C5:F5)</f>
        <v>16.925833333333333</v>
      </c>
      <c r="H5" s="50"/>
      <c r="I5" s="50"/>
      <c r="J5" s="50"/>
      <c r="K5" s="50"/>
      <c r="L5" s="50"/>
    </row>
    <row r="6" spans="1:12" x14ac:dyDescent="0.25">
      <c r="A6" s="24" t="s">
        <v>21</v>
      </c>
      <c r="B6" s="25" t="s">
        <v>19</v>
      </c>
      <c r="C6" s="32">
        <v>14.51</v>
      </c>
      <c r="D6" s="48">
        <v>14.82</v>
      </c>
      <c r="E6" s="74">
        <v>18.375</v>
      </c>
      <c r="F6" s="66">
        <v>16.526666666666667</v>
      </c>
      <c r="G6" s="52">
        <f t="shared" ref="G6:G22" si="0">AVERAGE(C6:F6)</f>
        <v>16.057916666666667</v>
      </c>
      <c r="H6" s="50"/>
      <c r="I6" s="50"/>
      <c r="J6" s="50"/>
      <c r="K6" s="50"/>
      <c r="L6" s="50"/>
    </row>
    <row r="7" spans="1:12" ht="24.75" x14ac:dyDescent="0.25">
      <c r="A7" s="24" t="s">
        <v>22</v>
      </c>
      <c r="B7" s="25" t="s">
        <v>19</v>
      </c>
      <c r="C7" s="32">
        <v>17.41</v>
      </c>
      <c r="D7" s="48">
        <v>17.420000000000002</v>
      </c>
      <c r="E7" s="74">
        <v>19.227499999999999</v>
      </c>
      <c r="F7" s="66">
        <v>28.020000000000003</v>
      </c>
      <c r="G7" s="52">
        <f t="shared" si="0"/>
        <v>20.519375</v>
      </c>
      <c r="H7" s="50"/>
      <c r="I7" s="50"/>
      <c r="J7" s="50"/>
      <c r="K7" s="50"/>
      <c r="L7" s="50"/>
    </row>
    <row r="8" spans="1:12" ht="24.75" x14ac:dyDescent="0.25">
      <c r="A8" s="24" t="s">
        <v>23</v>
      </c>
      <c r="B8" s="25" t="s">
        <v>19</v>
      </c>
      <c r="C8" s="32" t="s">
        <v>65</v>
      </c>
      <c r="D8" s="48">
        <v>20.672499999999999</v>
      </c>
      <c r="E8" s="74" t="s">
        <v>65</v>
      </c>
      <c r="F8" s="66">
        <v>19.73</v>
      </c>
      <c r="G8" s="52">
        <f t="shared" si="0"/>
        <v>20.201250000000002</v>
      </c>
      <c r="H8" s="50"/>
      <c r="I8" s="50"/>
      <c r="J8" s="50"/>
      <c r="K8" s="50"/>
      <c r="L8" s="50"/>
    </row>
    <row r="9" spans="1:12" x14ac:dyDescent="0.25">
      <c r="A9" s="24" t="s">
        <v>24</v>
      </c>
      <c r="B9" s="25" t="s">
        <v>19</v>
      </c>
      <c r="C9" s="32">
        <v>34.31</v>
      </c>
      <c r="D9" s="48">
        <v>32.270000000000003</v>
      </c>
      <c r="E9" s="74">
        <v>42.683333333333337</v>
      </c>
      <c r="F9" s="66">
        <v>54.872500000000002</v>
      </c>
      <c r="G9" s="52">
        <f>AVERAGE(C9:F9)</f>
        <v>41.033958333333338</v>
      </c>
      <c r="H9" s="50"/>
      <c r="I9" s="50"/>
      <c r="J9" s="50"/>
      <c r="K9" s="50"/>
      <c r="L9" s="50"/>
    </row>
    <row r="10" spans="1:12" ht="36.75" x14ac:dyDescent="0.25">
      <c r="A10" s="27" t="s">
        <v>25</v>
      </c>
      <c r="B10" s="25"/>
      <c r="C10" s="35"/>
      <c r="D10" s="48"/>
      <c r="E10" s="74"/>
      <c r="F10" s="66"/>
      <c r="G10" s="52"/>
      <c r="H10" s="50"/>
      <c r="I10" s="50"/>
      <c r="J10" s="50"/>
      <c r="K10" s="50"/>
      <c r="L10" s="50"/>
    </row>
    <row r="11" spans="1:12" x14ac:dyDescent="0.25">
      <c r="A11" s="24" t="s">
        <v>26</v>
      </c>
      <c r="B11" s="25" t="s">
        <v>27</v>
      </c>
      <c r="C11" s="32">
        <v>2.98</v>
      </c>
      <c r="D11" s="48">
        <v>2.59</v>
      </c>
      <c r="E11" s="74">
        <v>3.3249999999999997</v>
      </c>
      <c r="F11" s="66">
        <v>4.2349999999999994</v>
      </c>
      <c r="G11" s="52">
        <f t="shared" si="0"/>
        <v>3.2824999999999998</v>
      </c>
      <c r="H11" s="50"/>
      <c r="I11" s="50"/>
      <c r="J11" s="50"/>
      <c r="K11" s="50"/>
      <c r="L11" s="50"/>
    </row>
    <row r="12" spans="1:12" x14ac:dyDescent="0.25">
      <c r="A12" s="24" t="s">
        <v>28</v>
      </c>
      <c r="B12" s="25" t="s">
        <v>27</v>
      </c>
      <c r="C12" s="32">
        <v>3.42</v>
      </c>
      <c r="D12" s="48">
        <v>2.4725000000000001</v>
      </c>
      <c r="E12" s="74">
        <v>3.2174999999999998</v>
      </c>
      <c r="F12" s="66">
        <v>4.0724999999999998</v>
      </c>
      <c r="G12" s="52">
        <f t="shared" si="0"/>
        <v>3.2956249999999998</v>
      </c>
      <c r="H12" s="50"/>
      <c r="I12" s="50"/>
      <c r="J12" s="50"/>
      <c r="K12" s="50"/>
      <c r="L12" s="50"/>
    </row>
    <row r="13" spans="1:12" x14ac:dyDescent="0.25">
      <c r="A13" s="24" t="s">
        <v>29</v>
      </c>
      <c r="B13" s="25" t="s">
        <v>30</v>
      </c>
      <c r="C13" s="32">
        <v>0.35</v>
      </c>
      <c r="D13" s="48">
        <v>0.47750000000000004</v>
      </c>
      <c r="E13" s="74">
        <v>0.48750000000000004</v>
      </c>
      <c r="F13" s="66">
        <v>0.74249999999999994</v>
      </c>
      <c r="G13" s="52">
        <f t="shared" si="0"/>
        <v>0.51437500000000003</v>
      </c>
      <c r="H13" s="50"/>
      <c r="I13" s="50"/>
      <c r="J13" s="50"/>
      <c r="K13" s="50"/>
      <c r="L13" s="50"/>
    </row>
    <row r="14" spans="1:12" x14ac:dyDescent="0.25">
      <c r="A14" s="24" t="s">
        <v>31</v>
      </c>
      <c r="B14" s="25" t="s">
        <v>27</v>
      </c>
      <c r="C14" s="32">
        <v>4.51</v>
      </c>
      <c r="D14" s="48">
        <v>3.6924999999999999</v>
      </c>
      <c r="E14" s="74">
        <v>3.5024999999999999</v>
      </c>
      <c r="F14" s="66">
        <v>3.4624999999999999</v>
      </c>
      <c r="G14" s="52">
        <f t="shared" si="0"/>
        <v>3.7918750000000001</v>
      </c>
      <c r="H14" s="50"/>
      <c r="I14" s="50"/>
      <c r="J14" s="50"/>
      <c r="K14" s="50"/>
      <c r="L14" s="50"/>
    </row>
    <row r="15" spans="1:12" x14ac:dyDescent="0.25">
      <c r="A15" s="24" t="s">
        <v>32</v>
      </c>
      <c r="B15" s="25" t="s">
        <v>30</v>
      </c>
      <c r="C15" s="32">
        <v>0.25</v>
      </c>
      <c r="D15" s="48">
        <v>0.36250000000000004</v>
      </c>
      <c r="E15" s="74">
        <v>0.28749999999999998</v>
      </c>
      <c r="F15" s="66">
        <v>0.36499999999999999</v>
      </c>
      <c r="G15" s="52">
        <f>AVERAGE(C15:F15)</f>
        <v>0.31625000000000003</v>
      </c>
      <c r="H15" s="50"/>
      <c r="I15" s="50"/>
      <c r="J15" s="50"/>
      <c r="K15" s="50"/>
      <c r="L15" s="50"/>
    </row>
    <row r="16" spans="1:12" ht="36.75" x14ac:dyDescent="0.25">
      <c r="A16" s="27" t="s">
        <v>33</v>
      </c>
      <c r="B16" s="25"/>
      <c r="C16" s="35"/>
      <c r="D16" s="48"/>
      <c r="E16" s="74"/>
      <c r="F16" s="66"/>
      <c r="G16" s="52"/>
      <c r="H16" s="50"/>
      <c r="I16" s="50"/>
      <c r="J16" s="50"/>
      <c r="K16" s="50"/>
      <c r="L16" s="50"/>
    </row>
    <row r="17" spans="1:12" x14ac:dyDescent="0.25">
      <c r="A17" s="28" t="s">
        <v>34</v>
      </c>
      <c r="B17" s="29" t="s">
        <v>35</v>
      </c>
      <c r="C17" s="35">
        <v>6.19</v>
      </c>
      <c r="D17" s="48">
        <v>6.7725000000000009</v>
      </c>
      <c r="E17" s="74">
        <v>7.3166666666666664</v>
      </c>
      <c r="F17" s="66">
        <v>8.2833333333333332</v>
      </c>
      <c r="G17" s="52">
        <f t="shared" si="0"/>
        <v>7.140625</v>
      </c>
      <c r="H17" s="50"/>
      <c r="I17" s="50"/>
      <c r="J17" s="50"/>
      <c r="K17" s="50"/>
      <c r="L17" s="50"/>
    </row>
    <row r="18" spans="1:12" x14ac:dyDescent="0.25">
      <c r="A18" s="24" t="s">
        <v>36</v>
      </c>
      <c r="B18" s="25" t="s">
        <v>27</v>
      </c>
      <c r="C18" s="32">
        <v>7.08</v>
      </c>
      <c r="D18" s="48">
        <v>7.3674999999999997</v>
      </c>
      <c r="E18" s="74">
        <v>7.8550000000000004</v>
      </c>
      <c r="F18" s="66">
        <v>9.3933333333333326</v>
      </c>
      <c r="G18" s="52">
        <f t="shared" si="0"/>
        <v>7.9239583333333332</v>
      </c>
      <c r="H18" s="50"/>
      <c r="I18" s="50"/>
      <c r="J18" s="50"/>
      <c r="K18" s="50"/>
      <c r="L18" s="50"/>
    </row>
    <row r="19" spans="1:12" ht="24.75" x14ac:dyDescent="0.25">
      <c r="A19" s="24" t="s">
        <v>37</v>
      </c>
      <c r="B19" s="25" t="s">
        <v>27</v>
      </c>
      <c r="C19" s="32">
        <v>5.89</v>
      </c>
      <c r="D19" s="48">
        <v>6.6524999999999999</v>
      </c>
      <c r="E19" s="74">
        <v>7.6499999999999995</v>
      </c>
      <c r="F19" s="66">
        <v>8.9024999999999999</v>
      </c>
      <c r="G19" s="52">
        <f t="shared" si="0"/>
        <v>7.2737499999999997</v>
      </c>
      <c r="H19" s="50"/>
      <c r="I19" s="50"/>
      <c r="J19" s="50"/>
      <c r="K19" s="50"/>
      <c r="L19" s="50"/>
    </row>
    <row r="20" spans="1:12" ht="24.75" x14ac:dyDescent="0.25">
      <c r="A20" s="24" t="s">
        <v>38</v>
      </c>
      <c r="B20" s="25" t="s">
        <v>19</v>
      </c>
      <c r="C20" s="32">
        <v>14.22</v>
      </c>
      <c r="D20" s="48">
        <v>16.6325</v>
      </c>
      <c r="E20" s="74">
        <v>18.419999999999998</v>
      </c>
      <c r="F20" s="66">
        <v>22.325000000000003</v>
      </c>
      <c r="G20" s="52">
        <f t="shared" si="0"/>
        <v>17.899374999999999</v>
      </c>
      <c r="H20" s="50"/>
      <c r="I20" s="50"/>
      <c r="J20" s="50"/>
      <c r="K20" s="50"/>
      <c r="L20" s="50"/>
    </row>
    <row r="21" spans="1:12" ht="24.75" x14ac:dyDescent="0.25">
      <c r="A21" s="24" t="s">
        <v>39</v>
      </c>
      <c r="B21" s="25" t="s">
        <v>27</v>
      </c>
      <c r="C21" s="32">
        <v>5.51</v>
      </c>
      <c r="D21" s="48">
        <v>5.9575000000000005</v>
      </c>
      <c r="E21" s="74">
        <v>6.7166666666666659</v>
      </c>
      <c r="F21" s="66">
        <v>7.33</v>
      </c>
      <c r="G21" s="52">
        <f>AVERAGE(C21:F21)</f>
        <v>6.378541666666667</v>
      </c>
      <c r="H21" s="50"/>
      <c r="I21" s="50"/>
      <c r="J21" s="50"/>
      <c r="K21" s="50"/>
      <c r="L21" s="50"/>
    </row>
    <row r="22" spans="1:12" ht="24.75" x14ac:dyDescent="0.25">
      <c r="A22" s="24" t="s">
        <v>66</v>
      </c>
      <c r="B22" s="25" t="s">
        <v>27</v>
      </c>
      <c r="C22" s="32">
        <v>7.5</v>
      </c>
      <c r="D22" s="48">
        <v>7.8599999999999994</v>
      </c>
      <c r="E22" s="74">
        <v>8</v>
      </c>
      <c r="F22" s="66">
        <v>8.31</v>
      </c>
      <c r="G22" s="52">
        <f t="shared" si="0"/>
        <v>7.9175000000000004</v>
      </c>
      <c r="H22" s="50"/>
      <c r="I22" s="50"/>
      <c r="J22" s="50"/>
      <c r="K22" s="50"/>
      <c r="L22" s="50"/>
    </row>
    <row r="23" spans="1:12" ht="36.75" x14ac:dyDescent="0.25">
      <c r="A23" s="27" t="s">
        <v>41</v>
      </c>
      <c r="B23" s="25"/>
      <c r="C23" s="35"/>
      <c r="D23" s="48"/>
      <c r="E23" s="74"/>
      <c r="F23" s="66"/>
      <c r="G23" s="52"/>
      <c r="H23" s="50"/>
      <c r="I23" s="50"/>
      <c r="J23" s="50"/>
      <c r="K23" s="50"/>
      <c r="L23" s="50"/>
    </row>
    <row r="24" spans="1:12" x14ac:dyDescent="0.25">
      <c r="A24" s="24" t="s">
        <v>42</v>
      </c>
      <c r="B24" s="25" t="s">
        <v>27</v>
      </c>
      <c r="C24" s="32">
        <v>5.94</v>
      </c>
      <c r="D24" s="48">
        <v>5.875</v>
      </c>
      <c r="E24" s="74">
        <v>5.73</v>
      </c>
      <c r="F24" s="66">
        <v>6.1533333333333333</v>
      </c>
      <c r="G24" s="52">
        <f t="shared" ref="G24:G30" si="1">AVERAGE(C24:F24)</f>
        <v>5.9245833333333335</v>
      </c>
      <c r="H24" s="50"/>
      <c r="I24" s="50"/>
      <c r="J24" s="50"/>
      <c r="K24" s="50"/>
      <c r="L24" s="50"/>
    </row>
    <row r="25" spans="1:12" x14ac:dyDescent="0.25">
      <c r="A25" s="24" t="s">
        <v>43</v>
      </c>
      <c r="B25" s="25" t="s">
        <v>19</v>
      </c>
      <c r="C25" s="32">
        <v>10.97</v>
      </c>
      <c r="D25" s="48">
        <v>11.3925</v>
      </c>
      <c r="E25" s="74">
        <v>13.6875</v>
      </c>
      <c r="F25" s="66">
        <v>18.0625</v>
      </c>
      <c r="G25" s="52">
        <f t="shared" si="1"/>
        <v>13.528124999999999</v>
      </c>
      <c r="H25" s="50"/>
      <c r="I25" s="50"/>
      <c r="J25" s="50"/>
      <c r="K25" s="50"/>
      <c r="L25" s="50"/>
    </row>
    <row r="26" spans="1:12" x14ac:dyDescent="0.25">
      <c r="A26" s="24" t="s">
        <v>67</v>
      </c>
      <c r="B26" s="25" t="s">
        <v>19</v>
      </c>
      <c r="C26" s="32">
        <v>28.57</v>
      </c>
      <c r="D26" s="48">
        <v>32.674999999999997</v>
      </c>
      <c r="E26" s="74">
        <v>35.126666666666665</v>
      </c>
      <c r="F26" s="66">
        <v>45.593333333333334</v>
      </c>
      <c r="G26" s="52">
        <f t="shared" si="1"/>
        <v>35.491250000000001</v>
      </c>
      <c r="H26" s="50"/>
      <c r="I26" s="50"/>
      <c r="J26" s="50"/>
      <c r="K26" s="50"/>
      <c r="L26" s="50"/>
    </row>
    <row r="27" spans="1:12" x14ac:dyDescent="0.25">
      <c r="A27" s="24" t="s">
        <v>45</v>
      </c>
      <c r="B27" s="25" t="s">
        <v>19</v>
      </c>
      <c r="C27" s="32">
        <v>8.99</v>
      </c>
      <c r="D27" s="48">
        <v>8.4625000000000004</v>
      </c>
      <c r="E27" s="74">
        <v>9.5050000000000008</v>
      </c>
      <c r="F27" s="66">
        <v>12.055</v>
      </c>
      <c r="G27" s="52">
        <f t="shared" si="1"/>
        <v>9.7531250000000007</v>
      </c>
      <c r="H27" s="50"/>
      <c r="I27" s="50"/>
      <c r="J27" s="50"/>
      <c r="K27" s="50"/>
      <c r="L27" s="50"/>
    </row>
    <row r="28" spans="1:12" x14ac:dyDescent="0.25">
      <c r="A28" s="24" t="s">
        <v>46</v>
      </c>
      <c r="B28" s="25" t="s">
        <v>19</v>
      </c>
      <c r="C28" s="32">
        <v>18.100000000000001</v>
      </c>
      <c r="D28" s="48">
        <v>15.895</v>
      </c>
      <c r="E28" s="74">
        <v>20.396666666666665</v>
      </c>
      <c r="F28" s="66">
        <v>21.919999999999998</v>
      </c>
      <c r="G28" s="52">
        <f t="shared" si="1"/>
        <v>19.077916666666667</v>
      </c>
      <c r="H28" s="50"/>
      <c r="I28" s="50"/>
      <c r="J28" s="50"/>
      <c r="K28" s="50"/>
      <c r="L28" s="50"/>
    </row>
    <row r="29" spans="1:12" x14ac:dyDescent="0.25">
      <c r="A29" s="24" t="s">
        <v>47</v>
      </c>
      <c r="B29" s="25" t="s">
        <v>19</v>
      </c>
      <c r="C29" s="35">
        <v>11.18</v>
      </c>
      <c r="D29" s="48">
        <v>12.42</v>
      </c>
      <c r="E29" s="74">
        <v>13.959999999999999</v>
      </c>
      <c r="F29" s="66">
        <v>19.989999999999998</v>
      </c>
      <c r="G29" s="52">
        <f>AVERAGE(C29:F29)</f>
        <v>14.387499999999999</v>
      </c>
      <c r="H29" s="50"/>
      <c r="I29" s="50"/>
      <c r="J29" s="50"/>
      <c r="K29" s="50"/>
      <c r="L29" s="50"/>
    </row>
    <row r="30" spans="1:12" x14ac:dyDescent="0.25">
      <c r="A30" s="24" t="s">
        <v>48</v>
      </c>
      <c r="B30" s="25" t="s">
        <v>30</v>
      </c>
      <c r="C30" s="32">
        <v>0.3</v>
      </c>
      <c r="D30" s="48">
        <v>0.245</v>
      </c>
      <c r="E30" s="74">
        <v>0.27500000000000002</v>
      </c>
      <c r="F30" s="66">
        <v>0.38</v>
      </c>
      <c r="G30" s="52">
        <f t="shared" si="1"/>
        <v>0.3</v>
      </c>
      <c r="H30" s="50"/>
      <c r="I30" s="50"/>
      <c r="J30" s="50"/>
      <c r="K30" s="50"/>
      <c r="L30" s="50"/>
    </row>
    <row r="31" spans="1:12" x14ac:dyDescent="0.25">
      <c r="A31" s="24" t="s">
        <v>68</v>
      </c>
      <c r="B31" s="25" t="s">
        <v>19</v>
      </c>
      <c r="C31" s="32">
        <v>4.2</v>
      </c>
      <c r="D31" s="48">
        <v>4.2424999999999997</v>
      </c>
      <c r="E31" s="74">
        <v>5.2350000000000003</v>
      </c>
      <c r="F31" s="66">
        <v>6.6449999999999996</v>
      </c>
      <c r="G31" s="52">
        <f>AVERAGE(C31:F31)</f>
        <v>5.0806249999999995</v>
      </c>
      <c r="H31" s="50"/>
      <c r="I31" s="50"/>
      <c r="J31" s="50"/>
      <c r="K31" s="50"/>
      <c r="L31" s="50"/>
    </row>
    <row r="32" spans="1:12" ht="24.75" x14ac:dyDescent="0.25">
      <c r="A32" s="24" t="s">
        <v>50</v>
      </c>
      <c r="B32" s="25" t="s">
        <v>19</v>
      </c>
      <c r="C32" s="32">
        <v>12.18</v>
      </c>
      <c r="D32" s="48">
        <v>14.45</v>
      </c>
      <c r="E32" s="74">
        <v>16.192499999999999</v>
      </c>
      <c r="F32" s="66">
        <v>17.762500000000003</v>
      </c>
      <c r="G32" s="52">
        <f>AVERAGE(C32:F32)</f>
        <v>15.14625</v>
      </c>
      <c r="H32" s="50"/>
      <c r="I32" s="50"/>
      <c r="J32" s="50"/>
      <c r="K32" s="50"/>
      <c r="L32" s="50"/>
    </row>
    <row r="33" spans="1:12" ht="24.75" x14ac:dyDescent="0.25">
      <c r="A33" s="24" t="s">
        <v>51</v>
      </c>
      <c r="B33" s="25" t="s">
        <v>19</v>
      </c>
      <c r="C33" s="35">
        <v>13.16</v>
      </c>
      <c r="D33" s="48">
        <v>14.327499999999999</v>
      </c>
      <c r="E33" s="74">
        <v>19.844999999999999</v>
      </c>
      <c r="F33" s="66">
        <v>25.085000000000001</v>
      </c>
      <c r="G33" s="52">
        <f>AVERAGE(C33:F33)</f>
        <v>18.104374999999997</v>
      </c>
      <c r="H33" s="50"/>
      <c r="I33" s="50"/>
      <c r="J33" s="50"/>
      <c r="K33" s="50"/>
      <c r="L33" s="50"/>
    </row>
    <row r="34" spans="1:12" x14ac:dyDescent="0.25">
      <c r="A34" s="24" t="s">
        <v>52</v>
      </c>
      <c r="B34" s="25" t="s">
        <v>19</v>
      </c>
      <c r="C34" s="32">
        <v>20.170000000000002</v>
      </c>
      <c r="D34" s="48">
        <v>21.993333333333329</v>
      </c>
      <c r="E34" s="74">
        <v>23.565000000000001</v>
      </c>
      <c r="F34" s="66">
        <v>25.162499999999998</v>
      </c>
      <c r="G34" s="52">
        <f>AVERAGE(C34:F34)</f>
        <v>22.72270833333333</v>
      </c>
      <c r="H34" s="50"/>
      <c r="I34" s="50"/>
      <c r="J34" s="50"/>
      <c r="K34" s="50"/>
      <c r="L34" s="50"/>
    </row>
    <row r="35" spans="1:12" x14ac:dyDescent="0.25">
      <c r="A35" s="24" t="s">
        <v>53</v>
      </c>
      <c r="B35" s="25" t="s">
        <v>19</v>
      </c>
      <c r="C35" s="35">
        <v>19.57</v>
      </c>
      <c r="D35" s="48">
        <v>20.877499999999998</v>
      </c>
      <c r="E35" s="74">
        <v>24.072500000000002</v>
      </c>
      <c r="F35" s="66">
        <v>38.494999999999997</v>
      </c>
      <c r="G35" s="52">
        <f>AVERAGE(C35:F35)</f>
        <v>25.753749999999997</v>
      </c>
      <c r="H35" s="50"/>
      <c r="I35" s="50"/>
      <c r="J35" s="50"/>
      <c r="K35" s="50"/>
      <c r="L35" s="50"/>
    </row>
    <row r="36" spans="1:12" x14ac:dyDescent="0.25">
      <c r="A36" s="27" t="s">
        <v>54</v>
      </c>
      <c r="B36" s="25"/>
      <c r="C36" s="35"/>
      <c r="D36" s="48"/>
      <c r="E36" s="74"/>
      <c r="F36" s="66"/>
      <c r="G36" s="52"/>
      <c r="H36" s="50"/>
      <c r="I36" s="50"/>
      <c r="J36" s="50"/>
      <c r="K36" s="50"/>
      <c r="L36" s="50"/>
    </row>
    <row r="37" spans="1:12" x14ac:dyDescent="0.25">
      <c r="A37" s="28" t="s">
        <v>55</v>
      </c>
      <c r="B37" s="25" t="s">
        <v>30</v>
      </c>
      <c r="C37" s="32">
        <v>5.94</v>
      </c>
      <c r="D37" s="48">
        <v>8.2349999999999994</v>
      </c>
      <c r="E37" s="74">
        <v>7.9433333333333325</v>
      </c>
      <c r="F37" s="66">
        <v>8.6366666666666667</v>
      </c>
      <c r="G37" s="52">
        <f>AVERAGE(C37:F37)</f>
        <v>7.6887499999999998</v>
      </c>
      <c r="H37" s="50"/>
      <c r="I37" s="50"/>
      <c r="J37" s="50"/>
      <c r="K37" s="50"/>
      <c r="L37" s="50"/>
    </row>
    <row r="38" spans="1:12" ht="24.75" x14ac:dyDescent="0.25">
      <c r="A38" s="28" t="s">
        <v>56</v>
      </c>
      <c r="B38" s="25" t="s">
        <v>19</v>
      </c>
      <c r="C38" s="32" t="s">
        <v>65</v>
      </c>
      <c r="D38" s="48">
        <v>11.545</v>
      </c>
      <c r="E38" s="74">
        <v>12.400000000000002</v>
      </c>
      <c r="F38" s="66">
        <v>14.5425</v>
      </c>
      <c r="G38" s="52">
        <f>AVERAGE(C38:F38)</f>
        <v>12.829166666666666</v>
      </c>
      <c r="H38" s="50"/>
      <c r="I38" s="50"/>
      <c r="J38" s="50"/>
      <c r="K38" s="50"/>
      <c r="L38" s="50"/>
    </row>
    <row r="39" spans="1:12" x14ac:dyDescent="0.25">
      <c r="A39" s="24" t="s">
        <v>57</v>
      </c>
      <c r="B39" s="25" t="s">
        <v>19</v>
      </c>
      <c r="C39" s="32">
        <v>10.17</v>
      </c>
      <c r="D39" s="48">
        <v>12.0975</v>
      </c>
      <c r="E39" s="74">
        <v>14.135</v>
      </c>
      <c r="F39" s="66">
        <v>15.725</v>
      </c>
      <c r="G39" s="52">
        <f>AVERAGE(C39:F39)</f>
        <v>13.031874999999999</v>
      </c>
      <c r="H39" s="50"/>
      <c r="I39" s="50"/>
      <c r="J39" s="50"/>
      <c r="K39" s="50"/>
      <c r="L39" s="50"/>
    </row>
    <row r="40" spans="1:12" x14ac:dyDescent="0.25">
      <c r="A40" s="24" t="s">
        <v>58</v>
      </c>
      <c r="B40" s="25" t="s">
        <v>19</v>
      </c>
      <c r="C40" s="32">
        <v>11.25</v>
      </c>
      <c r="D40" s="48">
        <v>12.9175</v>
      </c>
      <c r="E40" s="74">
        <v>15.02</v>
      </c>
      <c r="F40" s="66">
        <v>16.984999999999999</v>
      </c>
      <c r="G40" s="52">
        <f>AVERAGE(C40:F40)</f>
        <v>14.043125</v>
      </c>
      <c r="H40" s="50"/>
      <c r="I40" s="50"/>
      <c r="J40" s="50"/>
      <c r="K40" s="50"/>
      <c r="L40" s="50"/>
    </row>
    <row r="41" spans="1:12" x14ac:dyDescent="0.25">
      <c r="A41" s="24" t="s">
        <v>69</v>
      </c>
      <c r="B41" s="25" t="s">
        <v>19</v>
      </c>
      <c r="C41" s="32">
        <v>6.46</v>
      </c>
      <c r="D41" s="48">
        <v>8.3249999999999993</v>
      </c>
      <c r="E41" s="74">
        <v>9.5150000000000006</v>
      </c>
      <c r="F41" s="66">
        <v>9.1900000000000013</v>
      </c>
      <c r="G41" s="52">
        <f>AVERAGE(C41:F41)</f>
        <v>8.3725000000000005</v>
      </c>
      <c r="H41" s="50"/>
      <c r="I41" s="50"/>
      <c r="J41" s="50"/>
      <c r="K41" s="50"/>
      <c r="L41" s="50"/>
    </row>
    <row r="42" spans="1:12" x14ac:dyDescent="0.25">
      <c r="A42" s="27" t="s">
        <v>60</v>
      </c>
      <c r="B42" s="25"/>
      <c r="C42" s="35"/>
      <c r="D42" s="48"/>
      <c r="E42" s="74"/>
      <c r="F42" s="66"/>
      <c r="G42" s="52"/>
      <c r="H42" s="50"/>
      <c r="I42" s="50"/>
      <c r="J42" s="50"/>
      <c r="K42" s="50"/>
      <c r="L42" s="50"/>
    </row>
    <row r="43" spans="1:12" x14ac:dyDescent="0.25">
      <c r="A43" s="24" t="s">
        <v>61</v>
      </c>
      <c r="B43" s="29" t="s">
        <v>30</v>
      </c>
      <c r="C43" s="32">
        <v>0.82</v>
      </c>
      <c r="D43" s="48">
        <v>1.2766666666666666</v>
      </c>
      <c r="E43" s="74">
        <v>1.3466666666666667</v>
      </c>
      <c r="F43" s="66">
        <v>1.4900000000000002</v>
      </c>
      <c r="G43" s="52">
        <f>AVERAGE(C43:F43)</f>
        <v>1.2333333333333334</v>
      </c>
      <c r="H43" s="50"/>
      <c r="I43" s="50"/>
      <c r="J43" s="50"/>
      <c r="K43" s="50"/>
      <c r="L43" s="50"/>
    </row>
    <row r="44" spans="1:12" x14ac:dyDescent="0.25">
      <c r="A44" s="24" t="s">
        <v>62</v>
      </c>
      <c r="B44" s="29" t="s">
        <v>30</v>
      </c>
      <c r="C44" s="32">
        <v>2.2999999999999998</v>
      </c>
      <c r="D44" s="48">
        <v>2.8000000000000003</v>
      </c>
      <c r="E44" s="74">
        <v>2.9750000000000001</v>
      </c>
      <c r="F44" s="66">
        <v>3.0499999999999994</v>
      </c>
      <c r="G44" s="52">
        <f>AVERAGE(C44:F44)</f>
        <v>2.7812499999999996</v>
      </c>
      <c r="H44" s="50"/>
      <c r="I44" s="50"/>
      <c r="J44" s="50"/>
      <c r="K44" s="50"/>
      <c r="L44" s="50"/>
    </row>
    <row r="45" spans="1:12" x14ac:dyDescent="0.25">
      <c r="A45" s="24" t="s">
        <v>63</v>
      </c>
      <c r="B45" s="29" t="s">
        <v>30</v>
      </c>
      <c r="C45" s="32">
        <v>1.98</v>
      </c>
      <c r="D45" s="48">
        <v>2.77</v>
      </c>
      <c r="E45" s="74">
        <v>2.5099999999999998</v>
      </c>
      <c r="F45" s="66">
        <v>3.08</v>
      </c>
      <c r="G45" s="52">
        <f>AVERAGE(C45:F45)</f>
        <v>2.585</v>
      </c>
      <c r="H45" s="50"/>
      <c r="I45" s="50"/>
      <c r="J45" s="50"/>
      <c r="K45" s="50"/>
      <c r="L45" s="50"/>
    </row>
    <row r="46" spans="1:12" x14ac:dyDescent="0.25">
      <c r="A46" s="53"/>
      <c r="B46" s="53"/>
      <c r="C46" s="53"/>
      <c r="D46" s="53"/>
      <c r="E46" s="53"/>
      <c r="F46" s="53"/>
      <c r="G46" s="53"/>
      <c r="H46" s="50"/>
      <c r="I46" s="50"/>
      <c r="J46" s="50"/>
      <c r="K46" s="50"/>
      <c r="L46" s="50"/>
    </row>
    <row r="47" spans="1:12" x14ac:dyDescent="0.25">
      <c r="A47" s="53"/>
      <c r="B47" s="53"/>
      <c r="C47" s="53"/>
      <c r="D47" s="53"/>
      <c r="E47" s="53"/>
      <c r="F47" s="53"/>
      <c r="G47" s="53"/>
      <c r="H47" s="50"/>
      <c r="I47" s="50"/>
      <c r="J47" s="50"/>
      <c r="K47" s="50"/>
      <c r="L47" s="50"/>
    </row>
    <row r="48" spans="1:12" x14ac:dyDescent="0.25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</row>
    <row r="49" spans="1:12" x14ac:dyDescent="0.25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</row>
    <row r="50" spans="1:12" x14ac:dyDescent="0.25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4" workbookViewId="0">
      <selection activeCell="K18" sqref="K18"/>
    </sheetView>
  </sheetViews>
  <sheetFormatPr defaultRowHeight="15" x14ac:dyDescent="0.25"/>
  <cols>
    <col min="1" max="1" width="20.28515625" style="47" customWidth="1"/>
    <col min="7" max="7" width="11.85546875" customWidth="1"/>
  </cols>
  <sheetData>
    <row r="1" spans="1:9" ht="45" x14ac:dyDescent="0.25">
      <c r="A1" s="22" t="s">
        <v>0</v>
      </c>
      <c r="B1" s="22" t="s">
        <v>1</v>
      </c>
      <c r="C1" s="23" t="s">
        <v>127</v>
      </c>
      <c r="D1" s="23" t="s">
        <v>128</v>
      </c>
      <c r="E1" s="23" t="s">
        <v>129</v>
      </c>
      <c r="F1" s="23" t="s">
        <v>130</v>
      </c>
      <c r="G1" s="49" t="s">
        <v>80</v>
      </c>
      <c r="H1" s="50"/>
      <c r="I1" s="50"/>
    </row>
    <row r="2" spans="1:9" x14ac:dyDescent="0.25">
      <c r="A2" s="22" t="s">
        <v>14</v>
      </c>
      <c r="B2" s="22"/>
      <c r="C2" s="23"/>
      <c r="D2" s="23"/>
      <c r="E2" s="23"/>
      <c r="F2" s="23"/>
      <c r="G2" s="51"/>
      <c r="H2" s="50"/>
      <c r="I2" s="50"/>
    </row>
    <row r="3" spans="1:9" x14ac:dyDescent="0.25">
      <c r="A3" s="24" t="s">
        <v>16</v>
      </c>
      <c r="B3" s="25" t="s">
        <v>17</v>
      </c>
      <c r="C3" s="32" t="s">
        <v>65</v>
      </c>
      <c r="D3" s="42">
        <v>5.3599999999999994</v>
      </c>
      <c r="E3" s="42">
        <v>6.0549999999999997</v>
      </c>
      <c r="F3" s="42">
        <v>6.43</v>
      </c>
      <c r="G3" s="52">
        <f>AVERAGE(C3:F3)</f>
        <v>5.9483333333333333</v>
      </c>
      <c r="H3" s="50"/>
      <c r="I3" s="50"/>
    </row>
    <row r="4" spans="1:9" x14ac:dyDescent="0.25">
      <c r="A4" s="24" t="s">
        <v>18</v>
      </c>
      <c r="B4" s="25" t="s">
        <v>19</v>
      </c>
      <c r="C4" s="32">
        <v>7.99</v>
      </c>
      <c r="D4" s="42">
        <v>8.9550000000000001</v>
      </c>
      <c r="E4" s="42">
        <v>10.7475</v>
      </c>
      <c r="F4" s="42">
        <v>11.732500000000002</v>
      </c>
      <c r="G4" s="52">
        <f>AVERAGE(C4:F4)</f>
        <v>9.8562500000000011</v>
      </c>
      <c r="H4" s="50"/>
      <c r="I4" s="50"/>
    </row>
    <row r="5" spans="1:9" x14ac:dyDescent="0.25">
      <c r="A5" s="24" t="s">
        <v>20</v>
      </c>
      <c r="B5" s="25" t="s">
        <v>19</v>
      </c>
      <c r="C5" s="32">
        <v>13.42</v>
      </c>
      <c r="D5" s="42">
        <v>17.933333333333334</v>
      </c>
      <c r="E5" s="42">
        <v>17.64</v>
      </c>
      <c r="F5" s="42">
        <v>17.64</v>
      </c>
      <c r="G5" s="52">
        <f>AVERAGE(C5:F5)</f>
        <v>16.658333333333331</v>
      </c>
      <c r="H5" s="50"/>
      <c r="I5" s="50"/>
    </row>
    <row r="6" spans="1:9" x14ac:dyDescent="0.25">
      <c r="A6" s="24" t="s">
        <v>21</v>
      </c>
      <c r="B6" s="25" t="s">
        <v>19</v>
      </c>
      <c r="C6" s="32">
        <v>13.93</v>
      </c>
      <c r="D6" s="42">
        <v>17.09</v>
      </c>
      <c r="E6" s="42">
        <v>19.844999999999999</v>
      </c>
      <c r="F6" s="42" t="s">
        <v>65</v>
      </c>
      <c r="G6" s="52">
        <f t="shared" ref="G6:G22" si="0">AVERAGE(C6:F6)</f>
        <v>16.954999999999998</v>
      </c>
      <c r="H6" s="50"/>
      <c r="I6" s="50"/>
    </row>
    <row r="7" spans="1:9" x14ac:dyDescent="0.25">
      <c r="A7" s="24" t="s">
        <v>22</v>
      </c>
      <c r="B7" s="25" t="s">
        <v>19</v>
      </c>
      <c r="C7" s="32">
        <v>15.88</v>
      </c>
      <c r="D7" s="42">
        <v>14.520000000000001</v>
      </c>
      <c r="E7" s="42">
        <v>16.66</v>
      </c>
      <c r="F7" s="42">
        <v>28.497500000000002</v>
      </c>
      <c r="G7" s="52">
        <f t="shared" si="0"/>
        <v>18.889375000000001</v>
      </c>
      <c r="H7" s="50"/>
      <c r="I7" s="50"/>
    </row>
    <row r="8" spans="1:9" ht="24.75" x14ac:dyDescent="0.25">
      <c r="A8" s="24" t="s">
        <v>23</v>
      </c>
      <c r="B8" s="25" t="s">
        <v>19</v>
      </c>
      <c r="C8" s="32" t="s">
        <v>65</v>
      </c>
      <c r="D8" s="42">
        <v>19.353333333333335</v>
      </c>
      <c r="E8" s="42">
        <v>17.64</v>
      </c>
      <c r="F8" s="42">
        <v>19.73</v>
      </c>
      <c r="G8" s="52">
        <f t="shared" si="0"/>
        <v>18.907777777777781</v>
      </c>
      <c r="H8" s="50"/>
      <c r="I8" s="50"/>
    </row>
    <row r="9" spans="1:9" x14ac:dyDescent="0.25">
      <c r="A9" s="24" t="s">
        <v>24</v>
      </c>
      <c r="B9" s="25" t="s">
        <v>19</v>
      </c>
      <c r="C9" s="32">
        <v>31.23</v>
      </c>
      <c r="D9" s="42">
        <v>39.325000000000003</v>
      </c>
      <c r="E9" s="42">
        <v>44.09</v>
      </c>
      <c r="F9" s="42">
        <v>60.613333333333337</v>
      </c>
      <c r="G9" s="52">
        <f>AVERAGE(C9:F9)</f>
        <v>43.814583333333339</v>
      </c>
      <c r="H9" s="50"/>
      <c r="I9" s="50"/>
    </row>
    <row r="10" spans="1:9" ht="24.75" x14ac:dyDescent="0.25">
      <c r="A10" s="27" t="s">
        <v>25</v>
      </c>
      <c r="B10" s="25"/>
      <c r="C10" s="35"/>
      <c r="D10" s="42"/>
      <c r="E10" s="42"/>
      <c r="F10" s="42"/>
      <c r="G10" s="52"/>
      <c r="H10" s="50"/>
      <c r="I10" s="50"/>
    </row>
    <row r="11" spans="1:9" x14ac:dyDescent="0.25">
      <c r="A11" s="24" t="s">
        <v>26</v>
      </c>
      <c r="B11" s="25" t="s">
        <v>27</v>
      </c>
      <c r="C11" s="32">
        <v>3.03</v>
      </c>
      <c r="D11" s="42">
        <v>2.7425000000000002</v>
      </c>
      <c r="E11" s="42">
        <v>3.0225</v>
      </c>
      <c r="F11" s="42">
        <v>4.3250000000000002</v>
      </c>
      <c r="G11" s="52">
        <f t="shared" si="0"/>
        <v>3.2800000000000002</v>
      </c>
      <c r="H11" s="50"/>
      <c r="I11" s="50"/>
    </row>
    <row r="12" spans="1:9" x14ac:dyDescent="0.25">
      <c r="A12" s="24" t="s">
        <v>28</v>
      </c>
      <c r="B12" s="25" t="s">
        <v>27</v>
      </c>
      <c r="C12" s="32">
        <v>3.19</v>
      </c>
      <c r="D12" s="42">
        <v>2.59</v>
      </c>
      <c r="E12" s="42">
        <v>3.11</v>
      </c>
      <c r="F12" s="42">
        <v>4.0949999999999998</v>
      </c>
      <c r="G12" s="52">
        <f t="shared" si="0"/>
        <v>3.2462499999999999</v>
      </c>
      <c r="H12" s="50"/>
      <c r="I12" s="50"/>
    </row>
    <row r="13" spans="1:9" x14ac:dyDescent="0.25">
      <c r="A13" s="24" t="s">
        <v>29</v>
      </c>
      <c r="B13" s="25" t="s">
        <v>30</v>
      </c>
      <c r="C13" s="32">
        <v>0.35</v>
      </c>
      <c r="D13" s="42">
        <v>0.52499999999999991</v>
      </c>
      <c r="E13" s="42">
        <v>0.51500000000000001</v>
      </c>
      <c r="F13" s="42">
        <v>0.75</v>
      </c>
      <c r="G13" s="52">
        <f t="shared" si="0"/>
        <v>0.53499999999999992</v>
      </c>
      <c r="H13" s="50"/>
      <c r="I13" s="50"/>
    </row>
    <row r="14" spans="1:9" x14ac:dyDescent="0.25">
      <c r="A14" s="24" t="s">
        <v>31</v>
      </c>
      <c r="B14" s="25" t="s">
        <v>27</v>
      </c>
      <c r="C14" s="32">
        <v>4.8499999999999996</v>
      </c>
      <c r="D14" s="42">
        <v>3.2550000000000003</v>
      </c>
      <c r="E14" s="42">
        <v>3.57</v>
      </c>
      <c r="F14" s="42">
        <v>3.3333333333333335</v>
      </c>
      <c r="G14" s="52">
        <f t="shared" si="0"/>
        <v>3.7520833333333337</v>
      </c>
      <c r="H14" s="50"/>
      <c r="I14" s="50"/>
    </row>
    <row r="15" spans="1:9" x14ac:dyDescent="0.25">
      <c r="A15" s="24" t="s">
        <v>32</v>
      </c>
      <c r="B15" s="25" t="s">
        <v>30</v>
      </c>
      <c r="C15" s="32">
        <v>0.26</v>
      </c>
      <c r="D15" s="42">
        <v>0.35499999999999998</v>
      </c>
      <c r="E15" s="42">
        <v>0.34500000000000003</v>
      </c>
      <c r="F15" s="42">
        <v>0.33</v>
      </c>
      <c r="G15" s="52">
        <f>AVERAGE(C15:F15)</f>
        <v>0.32250000000000001</v>
      </c>
      <c r="H15" s="50"/>
      <c r="I15" s="50"/>
    </row>
    <row r="16" spans="1:9" ht="24.75" x14ac:dyDescent="0.25">
      <c r="A16" s="27" t="s">
        <v>33</v>
      </c>
      <c r="B16" s="25"/>
      <c r="C16" s="35"/>
      <c r="D16" s="42"/>
      <c r="E16" s="42"/>
      <c r="F16" s="42"/>
      <c r="G16" s="52"/>
      <c r="H16" s="50"/>
      <c r="I16" s="50"/>
    </row>
    <row r="17" spans="1:9" x14ac:dyDescent="0.25">
      <c r="A17" s="28" t="s">
        <v>34</v>
      </c>
      <c r="B17" s="29" t="s">
        <v>35</v>
      </c>
      <c r="C17" s="35">
        <v>5.65</v>
      </c>
      <c r="D17" s="42">
        <v>6.8</v>
      </c>
      <c r="E17" s="42">
        <v>7.2233333333333336</v>
      </c>
      <c r="F17" s="42">
        <v>7.9833333333333334</v>
      </c>
      <c r="G17" s="52">
        <f t="shared" si="0"/>
        <v>6.9141666666666666</v>
      </c>
      <c r="H17" s="50"/>
      <c r="I17" s="50"/>
    </row>
    <row r="18" spans="1:9" x14ac:dyDescent="0.25">
      <c r="A18" s="24" t="s">
        <v>36</v>
      </c>
      <c r="B18" s="25" t="s">
        <v>27</v>
      </c>
      <c r="C18" s="32">
        <v>6.99</v>
      </c>
      <c r="D18" s="42">
        <v>7.2249999999999996</v>
      </c>
      <c r="E18" s="42">
        <v>7.9600000000000009</v>
      </c>
      <c r="F18" s="42">
        <v>8.6433333333333326</v>
      </c>
      <c r="G18" s="52">
        <f t="shared" si="0"/>
        <v>7.7045833333333338</v>
      </c>
      <c r="H18" s="50"/>
      <c r="I18" s="50"/>
    </row>
    <row r="19" spans="1:9" ht="24.75" x14ac:dyDescent="0.25">
      <c r="A19" s="24" t="s">
        <v>37</v>
      </c>
      <c r="B19" s="25" t="s">
        <v>27</v>
      </c>
      <c r="C19" s="32">
        <v>5.65</v>
      </c>
      <c r="D19" s="42">
        <v>7.1124999999999998</v>
      </c>
      <c r="E19" s="42">
        <v>7.37</v>
      </c>
      <c r="F19" s="42">
        <v>10.036666666666667</v>
      </c>
      <c r="G19" s="52">
        <f t="shared" si="0"/>
        <v>7.5422916666666673</v>
      </c>
      <c r="H19" s="50"/>
      <c r="I19" s="50"/>
    </row>
    <row r="20" spans="1:9" x14ac:dyDescent="0.25">
      <c r="A20" s="24" t="s">
        <v>38</v>
      </c>
      <c r="B20" s="25" t="s">
        <v>19</v>
      </c>
      <c r="C20" s="32">
        <v>13.46</v>
      </c>
      <c r="D20" s="42">
        <v>13.414999999999999</v>
      </c>
      <c r="E20" s="42">
        <v>16.7575</v>
      </c>
      <c r="F20" s="42">
        <v>23.147500000000001</v>
      </c>
      <c r="G20" s="52">
        <f t="shared" si="0"/>
        <v>16.695</v>
      </c>
      <c r="H20" s="50"/>
      <c r="I20" s="50"/>
    </row>
    <row r="21" spans="1:9" x14ac:dyDescent="0.25">
      <c r="A21" s="24" t="s">
        <v>39</v>
      </c>
      <c r="B21" s="25" t="s">
        <v>27</v>
      </c>
      <c r="C21" s="32">
        <v>5.46</v>
      </c>
      <c r="D21" s="42">
        <v>6.12</v>
      </c>
      <c r="E21" s="42">
        <v>6.5933333333333337</v>
      </c>
      <c r="F21" s="42">
        <v>7.3774999999999995</v>
      </c>
      <c r="G21" s="52">
        <f>AVERAGE(C21:F21)</f>
        <v>6.3877083333333324</v>
      </c>
      <c r="H21" s="50"/>
      <c r="I21" s="50"/>
    </row>
    <row r="22" spans="1:9" x14ac:dyDescent="0.25">
      <c r="A22" s="24" t="s">
        <v>66</v>
      </c>
      <c r="B22" s="25" t="s">
        <v>27</v>
      </c>
      <c r="C22" s="32">
        <v>7.47</v>
      </c>
      <c r="D22" s="42">
        <v>7.7949999999999999</v>
      </c>
      <c r="E22" s="42">
        <v>8.0833333333333339</v>
      </c>
      <c r="F22" s="42">
        <v>8.99</v>
      </c>
      <c r="G22" s="52">
        <f t="shared" si="0"/>
        <v>8.0845833333333346</v>
      </c>
      <c r="H22" s="50"/>
      <c r="I22" s="50"/>
    </row>
    <row r="23" spans="1:9" ht="24.75" x14ac:dyDescent="0.25">
      <c r="A23" s="27" t="s">
        <v>41</v>
      </c>
      <c r="B23" s="25"/>
      <c r="C23" s="35"/>
      <c r="D23" s="42"/>
      <c r="E23" s="42"/>
      <c r="F23" s="42"/>
      <c r="G23" s="52"/>
      <c r="H23" s="50"/>
      <c r="I23" s="50"/>
    </row>
    <row r="24" spans="1:9" x14ac:dyDescent="0.25">
      <c r="A24" s="24" t="s">
        <v>42</v>
      </c>
      <c r="B24" s="25" t="s">
        <v>27</v>
      </c>
      <c r="C24" s="32">
        <v>7.32</v>
      </c>
      <c r="D24" s="42">
        <v>6.3449999999999998</v>
      </c>
      <c r="E24" s="42">
        <v>6.99</v>
      </c>
      <c r="F24" s="39">
        <v>7.49</v>
      </c>
      <c r="G24" s="52">
        <f t="shared" ref="G24:G30" si="1">AVERAGE(C24:F24)</f>
        <v>7.0362500000000008</v>
      </c>
      <c r="H24" s="50"/>
      <c r="I24" s="50"/>
    </row>
    <row r="25" spans="1:9" x14ac:dyDescent="0.25">
      <c r="A25" s="24" t="s">
        <v>43</v>
      </c>
      <c r="B25" s="25" t="s">
        <v>19</v>
      </c>
      <c r="C25" s="32">
        <v>10.55</v>
      </c>
      <c r="D25" s="42">
        <v>12.6075</v>
      </c>
      <c r="E25" s="42">
        <v>13.717500000000001</v>
      </c>
      <c r="F25" s="42">
        <v>17.880000000000003</v>
      </c>
      <c r="G25" s="52">
        <f t="shared" si="1"/>
        <v>13.688750000000001</v>
      </c>
      <c r="H25" s="50"/>
      <c r="I25" s="50"/>
    </row>
    <row r="26" spans="1:9" x14ac:dyDescent="0.25">
      <c r="A26" s="24" t="s">
        <v>67</v>
      </c>
      <c r="B26" s="25" t="s">
        <v>19</v>
      </c>
      <c r="C26" s="32">
        <v>23.87</v>
      </c>
      <c r="D26" s="42">
        <v>26.112500000000001</v>
      </c>
      <c r="E26" s="42">
        <v>29.146666666666665</v>
      </c>
      <c r="F26" s="42">
        <v>49.616666666666674</v>
      </c>
      <c r="G26" s="52">
        <f t="shared" si="1"/>
        <v>32.186458333333334</v>
      </c>
      <c r="H26" s="50"/>
      <c r="I26" s="50"/>
    </row>
    <row r="27" spans="1:9" x14ac:dyDescent="0.25">
      <c r="A27" s="24" t="s">
        <v>45</v>
      </c>
      <c r="B27" s="25" t="s">
        <v>19</v>
      </c>
      <c r="C27" s="32">
        <v>8.5399999999999991</v>
      </c>
      <c r="D27" s="42">
        <v>8.6850000000000005</v>
      </c>
      <c r="E27" s="42">
        <v>8.9400000000000013</v>
      </c>
      <c r="F27" s="42">
        <v>11.659999999999998</v>
      </c>
      <c r="G27" s="52">
        <f t="shared" si="1"/>
        <v>9.4562500000000007</v>
      </c>
      <c r="H27" s="50"/>
      <c r="I27" s="50"/>
    </row>
    <row r="28" spans="1:9" x14ac:dyDescent="0.25">
      <c r="A28" s="24" t="s">
        <v>46</v>
      </c>
      <c r="B28" s="25" t="s">
        <v>19</v>
      </c>
      <c r="C28" s="32">
        <v>15.87</v>
      </c>
      <c r="D28" s="42">
        <v>14.777499999999998</v>
      </c>
      <c r="E28" s="42">
        <v>18.13</v>
      </c>
      <c r="F28" s="42">
        <v>17.29</v>
      </c>
      <c r="G28" s="52">
        <f t="shared" si="1"/>
        <v>16.516874999999999</v>
      </c>
      <c r="H28" s="50"/>
      <c r="I28" s="50"/>
    </row>
    <row r="29" spans="1:9" x14ac:dyDescent="0.25">
      <c r="A29" s="24" t="s">
        <v>47</v>
      </c>
      <c r="B29" s="25" t="s">
        <v>19</v>
      </c>
      <c r="C29" s="35">
        <v>13.51</v>
      </c>
      <c r="D29" s="42">
        <v>13.9</v>
      </c>
      <c r="E29" s="42">
        <v>14.33</v>
      </c>
      <c r="F29" s="42">
        <v>21.560000000000002</v>
      </c>
      <c r="G29" s="52">
        <f>AVERAGE(C29:F29)</f>
        <v>15.825000000000001</v>
      </c>
      <c r="H29" s="50"/>
      <c r="I29" s="50"/>
    </row>
    <row r="30" spans="1:9" x14ac:dyDescent="0.25">
      <c r="A30" s="24" t="s">
        <v>48</v>
      </c>
      <c r="B30" s="25" t="s">
        <v>30</v>
      </c>
      <c r="C30" s="32">
        <v>0.32</v>
      </c>
      <c r="D30" s="42">
        <v>0.32750000000000001</v>
      </c>
      <c r="E30" s="42">
        <v>0.32750000000000001</v>
      </c>
      <c r="F30" s="42">
        <v>0.35</v>
      </c>
      <c r="G30" s="52">
        <f t="shared" si="1"/>
        <v>0.33124999999999999</v>
      </c>
      <c r="H30" s="50"/>
      <c r="I30" s="50"/>
    </row>
    <row r="31" spans="1:9" x14ac:dyDescent="0.25">
      <c r="A31" s="24" t="s">
        <v>68</v>
      </c>
      <c r="B31" s="25" t="s">
        <v>19</v>
      </c>
      <c r="C31" s="32">
        <v>4.4800000000000004</v>
      </c>
      <c r="D31" s="42">
        <v>4.8075000000000001</v>
      </c>
      <c r="E31" s="42">
        <v>5.6924999999999999</v>
      </c>
      <c r="F31" s="42">
        <v>7.0366666666666662</v>
      </c>
      <c r="G31" s="52">
        <f>AVERAGE(C31:F31)</f>
        <v>5.5041666666666664</v>
      </c>
      <c r="H31" s="50"/>
      <c r="I31" s="50"/>
    </row>
    <row r="32" spans="1:9" x14ac:dyDescent="0.25">
      <c r="A32" s="24" t="s">
        <v>50</v>
      </c>
      <c r="B32" s="25" t="s">
        <v>19</v>
      </c>
      <c r="C32" s="32">
        <v>11.83</v>
      </c>
      <c r="D32" s="42">
        <v>14.9825</v>
      </c>
      <c r="E32" s="42">
        <v>15.664999999999999</v>
      </c>
      <c r="F32" s="42">
        <v>18.5</v>
      </c>
      <c r="G32" s="52">
        <f>AVERAGE(C32:F32)</f>
        <v>15.244375</v>
      </c>
      <c r="H32" s="50"/>
      <c r="I32" s="50"/>
    </row>
    <row r="33" spans="1:9" x14ac:dyDescent="0.25">
      <c r="A33" s="24" t="s">
        <v>51</v>
      </c>
      <c r="B33" s="25" t="s">
        <v>19</v>
      </c>
      <c r="C33" s="35">
        <v>14.33</v>
      </c>
      <c r="D33" s="42">
        <v>15.0175</v>
      </c>
      <c r="E33" s="42">
        <v>18.190000000000001</v>
      </c>
      <c r="F33" s="42">
        <v>27.99666666666667</v>
      </c>
      <c r="G33" s="52">
        <f>AVERAGE(C33:F33)</f>
        <v>18.883541666666666</v>
      </c>
      <c r="H33" s="50"/>
      <c r="I33" s="50"/>
    </row>
    <row r="34" spans="1:9" x14ac:dyDescent="0.25">
      <c r="A34" s="24" t="s">
        <v>52</v>
      </c>
      <c r="B34" s="25" t="s">
        <v>19</v>
      </c>
      <c r="C34" s="32">
        <v>20.260000000000002</v>
      </c>
      <c r="D34" s="42">
        <v>22.05</v>
      </c>
      <c r="E34" s="42">
        <v>24.255000000000003</v>
      </c>
      <c r="F34" s="42">
        <v>27.8</v>
      </c>
      <c r="G34" s="52">
        <f>AVERAGE(C34:F34)</f>
        <v>23.591249999999999</v>
      </c>
      <c r="H34" s="50"/>
      <c r="I34" s="50"/>
    </row>
    <row r="35" spans="1:9" x14ac:dyDescent="0.25">
      <c r="A35" s="24" t="s">
        <v>53</v>
      </c>
      <c r="B35" s="25" t="s">
        <v>19</v>
      </c>
      <c r="C35" s="35">
        <v>18.41</v>
      </c>
      <c r="D35" s="42">
        <v>21.310000000000002</v>
      </c>
      <c r="E35" s="42">
        <v>23.52</v>
      </c>
      <c r="F35" s="42">
        <v>28.866666666666664</v>
      </c>
      <c r="G35" s="52">
        <f>AVERAGE(C35:F35)</f>
        <v>23.026666666666664</v>
      </c>
      <c r="H35" s="50"/>
      <c r="I35" s="50"/>
    </row>
    <row r="36" spans="1:9" x14ac:dyDescent="0.25">
      <c r="A36" s="27" t="s">
        <v>54</v>
      </c>
      <c r="B36" s="25"/>
      <c r="C36" s="35"/>
      <c r="D36" s="42"/>
      <c r="E36" s="42"/>
      <c r="F36" s="42"/>
      <c r="G36" s="52"/>
      <c r="H36" s="50"/>
      <c r="I36" s="50"/>
    </row>
    <row r="37" spans="1:9" x14ac:dyDescent="0.25">
      <c r="A37" s="28" t="s">
        <v>55</v>
      </c>
      <c r="B37" s="25" t="s">
        <v>30</v>
      </c>
      <c r="C37" s="32">
        <v>5.86</v>
      </c>
      <c r="D37" s="42">
        <v>7.916666666666667</v>
      </c>
      <c r="E37" s="42">
        <v>7.7399999999999993</v>
      </c>
      <c r="F37" s="42">
        <v>8.59</v>
      </c>
      <c r="G37" s="52">
        <f>AVERAGE(C37:F37)</f>
        <v>7.5266666666666664</v>
      </c>
      <c r="H37" s="50"/>
      <c r="I37" s="50"/>
    </row>
    <row r="38" spans="1:9" x14ac:dyDescent="0.25">
      <c r="A38" s="28" t="s">
        <v>56</v>
      </c>
      <c r="B38" s="25" t="s">
        <v>19</v>
      </c>
      <c r="C38" s="32" t="s">
        <v>65</v>
      </c>
      <c r="D38" s="42">
        <v>12.083333333333334</v>
      </c>
      <c r="E38" s="42">
        <v>12.82</v>
      </c>
      <c r="F38" s="42">
        <v>14.587499999999999</v>
      </c>
      <c r="G38" s="52">
        <f>AVERAGE(C38:F38)</f>
        <v>13.163611111111111</v>
      </c>
      <c r="H38" s="50"/>
      <c r="I38" s="50"/>
    </row>
    <row r="39" spans="1:9" x14ac:dyDescent="0.25">
      <c r="A39" s="24" t="s">
        <v>57</v>
      </c>
      <c r="B39" s="25" t="s">
        <v>19</v>
      </c>
      <c r="C39" s="32">
        <v>9.42</v>
      </c>
      <c r="D39" s="42">
        <v>11.4975</v>
      </c>
      <c r="E39" s="42">
        <v>13.57</v>
      </c>
      <c r="F39" s="42">
        <v>15.895</v>
      </c>
      <c r="G39" s="52">
        <f>AVERAGE(C39:F39)</f>
        <v>12.595624999999998</v>
      </c>
      <c r="H39" s="50"/>
      <c r="I39" s="50"/>
    </row>
    <row r="40" spans="1:9" x14ac:dyDescent="0.25">
      <c r="A40" s="24" t="s">
        <v>58</v>
      </c>
      <c r="B40" s="25" t="s">
        <v>19</v>
      </c>
      <c r="C40" s="32">
        <v>10.81</v>
      </c>
      <c r="D40" s="42">
        <v>13.326666666666666</v>
      </c>
      <c r="E40" s="42">
        <v>14.215</v>
      </c>
      <c r="F40" s="42">
        <v>16.204999999999998</v>
      </c>
      <c r="G40" s="52">
        <f>AVERAGE(C40:F40)</f>
        <v>13.639166666666666</v>
      </c>
      <c r="H40" s="50"/>
      <c r="I40" s="50"/>
    </row>
    <row r="41" spans="1:9" x14ac:dyDescent="0.25">
      <c r="A41" s="24" t="s">
        <v>69</v>
      </c>
      <c r="B41" s="25" t="s">
        <v>19</v>
      </c>
      <c r="C41" s="32">
        <v>6.15</v>
      </c>
      <c r="D41" s="42">
        <v>8.2624999999999993</v>
      </c>
      <c r="E41" s="42">
        <v>8.9574999999999996</v>
      </c>
      <c r="F41" s="42">
        <v>10.9</v>
      </c>
      <c r="G41" s="52">
        <f>AVERAGE(C41:F41)</f>
        <v>8.567499999999999</v>
      </c>
      <c r="H41" s="50"/>
      <c r="I41" s="50"/>
    </row>
    <row r="42" spans="1:9" x14ac:dyDescent="0.25">
      <c r="A42" s="27" t="s">
        <v>60</v>
      </c>
      <c r="B42" s="25"/>
      <c r="C42" s="35"/>
      <c r="D42" s="42"/>
      <c r="E42" s="42"/>
      <c r="F42" s="42"/>
      <c r="G42" s="52"/>
      <c r="H42" s="50"/>
      <c r="I42" s="50"/>
    </row>
    <row r="43" spans="1:9" x14ac:dyDescent="0.25">
      <c r="A43" s="24" t="s">
        <v>61</v>
      </c>
      <c r="B43" s="29" t="s">
        <v>30</v>
      </c>
      <c r="C43" s="32">
        <v>0.87</v>
      </c>
      <c r="D43" s="42">
        <v>1.5333333333333332</v>
      </c>
      <c r="E43" s="42">
        <v>1.3766666666666667</v>
      </c>
      <c r="F43" s="42">
        <v>1.92</v>
      </c>
      <c r="G43" s="52">
        <f>AVERAGE(C43:F43)</f>
        <v>1.425</v>
      </c>
      <c r="H43" s="50"/>
      <c r="I43" s="50"/>
    </row>
    <row r="44" spans="1:9" x14ac:dyDescent="0.25">
      <c r="A44" s="24" t="s">
        <v>62</v>
      </c>
      <c r="B44" s="29" t="s">
        <v>30</v>
      </c>
      <c r="C44" s="32">
        <v>2</v>
      </c>
      <c r="D44" s="42">
        <v>3.19</v>
      </c>
      <c r="E44" s="42">
        <v>3</v>
      </c>
      <c r="F44" s="42">
        <v>3.0049999999999999</v>
      </c>
      <c r="G44" s="52">
        <f>AVERAGE(C44:F44)</f>
        <v>2.7987500000000001</v>
      </c>
      <c r="H44" s="50"/>
      <c r="I44" s="50"/>
    </row>
    <row r="45" spans="1:9" x14ac:dyDescent="0.25">
      <c r="A45" s="24" t="s">
        <v>63</v>
      </c>
      <c r="B45" s="29" t="s">
        <v>30</v>
      </c>
      <c r="C45" s="32">
        <v>1.96</v>
      </c>
      <c r="D45" s="42">
        <v>2.14</v>
      </c>
      <c r="E45" s="42">
        <v>2.4766666666666666</v>
      </c>
      <c r="F45" s="42">
        <v>2.9450000000000003</v>
      </c>
      <c r="G45" s="52">
        <f>AVERAGE(C45:F45)</f>
        <v>2.3804166666666666</v>
      </c>
      <c r="H45" s="50"/>
      <c r="I45" s="50"/>
    </row>
    <row r="46" spans="1:9" x14ac:dyDescent="0.25">
      <c r="A46" s="53"/>
      <c r="B46" s="53"/>
      <c r="C46" s="53"/>
      <c r="D46" s="53"/>
      <c r="E46" s="53"/>
      <c r="F46" s="53"/>
      <c r="G46" s="53"/>
      <c r="H46" s="50"/>
      <c r="I46" s="50"/>
    </row>
    <row r="47" spans="1:9" x14ac:dyDescent="0.25">
      <c r="A47" s="53"/>
      <c r="B47" s="53"/>
      <c r="C47" s="53"/>
      <c r="D47" s="53"/>
      <c r="E47" s="53"/>
      <c r="F47" s="53"/>
      <c r="G47" s="53"/>
      <c r="H47" s="50"/>
      <c r="I47" s="50"/>
    </row>
    <row r="48" spans="1:9" x14ac:dyDescent="0.25">
      <c r="A48" s="53"/>
      <c r="B48" s="50"/>
      <c r="C48" s="50"/>
      <c r="D48" s="50"/>
      <c r="E48" s="50"/>
      <c r="F48" s="50"/>
      <c r="G48" s="50"/>
      <c r="H48" s="50"/>
      <c r="I48" s="50"/>
    </row>
    <row r="49" spans="1:9" x14ac:dyDescent="0.25">
      <c r="A49" s="53"/>
      <c r="B49" s="50"/>
      <c r="C49" s="50"/>
      <c r="D49" s="50"/>
      <c r="E49" s="50"/>
      <c r="F49" s="50"/>
      <c r="G49" s="50"/>
      <c r="H49" s="50"/>
      <c r="I49" s="50"/>
    </row>
    <row r="50" spans="1:9" x14ac:dyDescent="0.25">
      <c r="A50" s="53"/>
      <c r="B50" s="50"/>
      <c r="C50" s="50"/>
      <c r="D50" s="50"/>
      <c r="E50" s="50"/>
      <c r="F50" s="50"/>
      <c r="G50" s="50"/>
      <c r="H50" s="50"/>
      <c r="I50" s="50"/>
    </row>
  </sheetData>
  <pageMargins left="0.7" right="0.7" top="0.75" bottom="0.75" header="0.3" footer="0.3"/>
  <pageSetup orientation="portrait" r:id="rId1"/>
  <ignoredErrors>
    <ignoredError sqref="G3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G24" sqref="G24"/>
    </sheetView>
  </sheetViews>
  <sheetFormatPr defaultRowHeight="15" x14ac:dyDescent="0.25"/>
  <cols>
    <col min="1" max="1" width="24" customWidth="1"/>
  </cols>
  <sheetData>
    <row r="1" spans="1:7" ht="45" x14ac:dyDescent="0.25">
      <c r="A1" s="1" t="s">
        <v>0</v>
      </c>
      <c r="B1" s="1" t="s">
        <v>1</v>
      </c>
      <c r="C1" s="13" t="s">
        <v>83</v>
      </c>
      <c r="D1" s="13" t="s">
        <v>84</v>
      </c>
      <c r="E1" s="13" t="s">
        <v>85</v>
      </c>
      <c r="F1" s="13" t="s">
        <v>86</v>
      </c>
      <c r="G1" s="63" t="s">
        <v>64</v>
      </c>
    </row>
    <row r="2" spans="1:7" x14ac:dyDescent="0.25">
      <c r="A2" s="1" t="s">
        <v>14</v>
      </c>
      <c r="B2" s="1"/>
      <c r="C2" s="13"/>
      <c r="D2" s="13"/>
      <c r="E2" s="13"/>
      <c r="F2" s="13"/>
      <c r="G2" s="14"/>
    </row>
    <row r="3" spans="1:7" x14ac:dyDescent="0.25">
      <c r="A3" s="15" t="s">
        <v>16</v>
      </c>
      <c r="B3" s="16" t="s">
        <v>17</v>
      </c>
      <c r="C3" s="32" t="s">
        <v>65</v>
      </c>
      <c r="D3" s="5">
        <v>5.64</v>
      </c>
      <c r="E3" s="5">
        <v>6.2624999999999993</v>
      </c>
      <c r="F3" s="62">
        <v>6.13</v>
      </c>
      <c r="G3" s="17">
        <f>AVERAGE(C3:F3)</f>
        <v>6.0108333333333333</v>
      </c>
    </row>
    <row r="4" spans="1:7" x14ac:dyDescent="0.25">
      <c r="A4" s="15" t="s">
        <v>18</v>
      </c>
      <c r="B4" s="16" t="s">
        <v>19</v>
      </c>
      <c r="C4" s="61">
        <v>7.29</v>
      </c>
      <c r="D4" s="5">
        <v>9.0075000000000003</v>
      </c>
      <c r="E4" s="5">
        <v>10.2925</v>
      </c>
      <c r="F4" s="62">
        <v>10.79</v>
      </c>
      <c r="G4" s="17">
        <f>AVERAGE(C4:F4)</f>
        <v>9.3449999999999989</v>
      </c>
    </row>
    <row r="5" spans="1:7" x14ac:dyDescent="0.25">
      <c r="A5" s="15" t="s">
        <v>20</v>
      </c>
      <c r="B5" s="16" t="s">
        <v>19</v>
      </c>
      <c r="C5" s="32">
        <v>13.17</v>
      </c>
      <c r="D5" s="5">
        <v>13.963333333333333</v>
      </c>
      <c r="E5" s="5">
        <v>13.596666666666666</v>
      </c>
      <c r="F5" s="62">
        <v>15.280000000000001</v>
      </c>
      <c r="G5" s="17">
        <f t="shared" ref="G5:G38" si="0">AVERAGE(C5:F5)</f>
        <v>14.0025</v>
      </c>
    </row>
    <row r="6" spans="1:7" x14ac:dyDescent="0.25">
      <c r="A6" s="15" t="s">
        <v>21</v>
      </c>
      <c r="B6" s="16" t="s">
        <v>19</v>
      </c>
      <c r="C6" s="32">
        <v>11.27</v>
      </c>
      <c r="D6" s="5">
        <v>14.339999999999998</v>
      </c>
      <c r="E6" s="5">
        <v>16.003333333333334</v>
      </c>
      <c r="F6" s="62">
        <v>15.765000000000001</v>
      </c>
      <c r="G6" s="17">
        <f t="shared" si="0"/>
        <v>14.344583333333333</v>
      </c>
    </row>
    <row r="7" spans="1:7" x14ac:dyDescent="0.25">
      <c r="A7" s="15" t="s">
        <v>22</v>
      </c>
      <c r="B7" s="16" t="s">
        <v>19</v>
      </c>
      <c r="C7" s="32">
        <v>10.73</v>
      </c>
      <c r="D7" s="5">
        <v>10.997499999999999</v>
      </c>
      <c r="E7" s="5">
        <v>12.385000000000002</v>
      </c>
      <c r="F7" s="62">
        <v>16.547499999999999</v>
      </c>
      <c r="G7" s="17">
        <f t="shared" si="0"/>
        <v>12.664999999999999</v>
      </c>
    </row>
    <row r="8" spans="1:7" x14ac:dyDescent="0.25">
      <c r="A8" s="15" t="s">
        <v>23</v>
      </c>
      <c r="B8" s="16" t="s">
        <v>19</v>
      </c>
      <c r="C8" s="32" t="s">
        <v>65</v>
      </c>
      <c r="D8" s="5">
        <v>14.164999999999999</v>
      </c>
      <c r="E8" s="5">
        <v>14.88</v>
      </c>
      <c r="F8" s="62">
        <v>13.12</v>
      </c>
      <c r="G8" s="17">
        <f t="shared" si="0"/>
        <v>14.055</v>
      </c>
    </row>
    <row r="9" spans="1:7" x14ac:dyDescent="0.25">
      <c r="A9" s="15" t="s">
        <v>24</v>
      </c>
      <c r="B9" s="16" t="s">
        <v>19</v>
      </c>
      <c r="C9" s="32">
        <v>34.65</v>
      </c>
      <c r="D9" s="5">
        <v>33.54</v>
      </c>
      <c r="E9" s="5">
        <v>40.234999999999999</v>
      </c>
      <c r="F9" s="62">
        <v>56.69</v>
      </c>
      <c r="G9" s="17">
        <f t="shared" si="0"/>
        <v>41.278750000000002</v>
      </c>
    </row>
    <row r="10" spans="1:7" ht="24.75" x14ac:dyDescent="0.25">
      <c r="A10" s="18" t="s">
        <v>25</v>
      </c>
      <c r="B10" s="16"/>
      <c r="C10" s="33"/>
      <c r="D10" s="5"/>
      <c r="E10" s="5"/>
      <c r="F10" s="62"/>
      <c r="G10" s="17"/>
    </row>
    <row r="11" spans="1:7" x14ac:dyDescent="0.25">
      <c r="A11" s="15" t="s">
        <v>26</v>
      </c>
      <c r="B11" s="16" t="s">
        <v>27</v>
      </c>
      <c r="C11" s="32">
        <v>2.4900000000000002</v>
      </c>
      <c r="D11" s="5">
        <v>2.0099999999999998</v>
      </c>
      <c r="E11" s="5">
        <v>2.3525</v>
      </c>
      <c r="F11" s="62">
        <v>3.18</v>
      </c>
      <c r="G11" s="17">
        <f t="shared" si="0"/>
        <v>2.5081250000000002</v>
      </c>
    </row>
    <row r="12" spans="1:7" x14ac:dyDescent="0.25">
      <c r="A12" s="15" t="s">
        <v>28</v>
      </c>
      <c r="B12" s="16" t="s">
        <v>27</v>
      </c>
      <c r="C12" s="32">
        <v>3.66</v>
      </c>
      <c r="D12" s="5">
        <v>4.0975000000000001</v>
      </c>
      <c r="E12" s="5">
        <v>4.29</v>
      </c>
      <c r="F12" s="62">
        <v>5.59</v>
      </c>
      <c r="G12" s="17">
        <f t="shared" si="0"/>
        <v>4.4093749999999998</v>
      </c>
    </row>
    <row r="13" spans="1:7" x14ac:dyDescent="0.25">
      <c r="A13" s="15" t="s">
        <v>29</v>
      </c>
      <c r="B13" s="16" t="s">
        <v>30</v>
      </c>
      <c r="C13" s="32">
        <v>0.48</v>
      </c>
      <c r="D13" s="5">
        <v>0.73499999999999999</v>
      </c>
      <c r="E13" s="5">
        <v>0.78249999999999997</v>
      </c>
      <c r="F13" s="62">
        <v>1.0375000000000001</v>
      </c>
      <c r="G13" s="17">
        <f t="shared" si="0"/>
        <v>0.75875000000000004</v>
      </c>
    </row>
    <row r="14" spans="1:7" x14ac:dyDescent="0.25">
      <c r="A14" s="15" t="s">
        <v>31</v>
      </c>
      <c r="B14" s="16" t="s">
        <v>27</v>
      </c>
      <c r="C14" s="32">
        <v>4.53</v>
      </c>
      <c r="D14" s="5">
        <v>3.0525000000000002</v>
      </c>
      <c r="E14" s="5">
        <v>3.2025000000000001</v>
      </c>
      <c r="F14" s="62">
        <v>2.7866666666666666</v>
      </c>
      <c r="G14" s="17">
        <f t="shared" si="0"/>
        <v>3.3929166666666668</v>
      </c>
    </row>
    <row r="15" spans="1:7" x14ac:dyDescent="0.25">
      <c r="A15" s="15" t="s">
        <v>32</v>
      </c>
      <c r="B15" s="16" t="s">
        <v>30</v>
      </c>
      <c r="C15" s="32">
        <v>0.34</v>
      </c>
      <c r="D15" s="5">
        <v>0.4325</v>
      </c>
      <c r="E15" s="5">
        <v>0.53666666666666663</v>
      </c>
      <c r="F15" s="62">
        <v>0.64</v>
      </c>
      <c r="G15" s="17">
        <f t="shared" si="0"/>
        <v>0.48729166666666668</v>
      </c>
    </row>
    <row r="16" spans="1:7" x14ac:dyDescent="0.25">
      <c r="A16" s="18" t="s">
        <v>33</v>
      </c>
      <c r="B16" s="16"/>
      <c r="C16" s="33"/>
      <c r="D16" s="5"/>
      <c r="E16" s="5"/>
      <c r="F16" s="62"/>
      <c r="G16" s="17"/>
    </row>
    <row r="17" spans="1:7" x14ac:dyDescent="0.25">
      <c r="A17" s="19" t="s">
        <v>34</v>
      </c>
      <c r="B17" s="20" t="s">
        <v>35</v>
      </c>
      <c r="C17" s="33">
        <v>5.22</v>
      </c>
      <c r="D17" s="5">
        <v>5.6374999999999993</v>
      </c>
      <c r="E17" s="5">
        <v>7.2149999999999999</v>
      </c>
      <c r="F17" s="62">
        <v>8.1550000000000011</v>
      </c>
      <c r="G17" s="17">
        <f t="shared" si="0"/>
        <v>6.5568749999999998</v>
      </c>
    </row>
    <row r="18" spans="1:7" x14ac:dyDescent="0.25">
      <c r="A18" s="15" t="s">
        <v>36</v>
      </c>
      <c r="B18" s="16" t="s">
        <v>27</v>
      </c>
      <c r="C18" s="32">
        <v>5.94</v>
      </c>
      <c r="D18" s="5">
        <v>6.3550000000000004</v>
      </c>
      <c r="E18" s="5">
        <v>7.47</v>
      </c>
      <c r="F18" s="62">
        <v>8.5824999999999996</v>
      </c>
      <c r="G18" s="17">
        <f t="shared" si="0"/>
        <v>7.086875</v>
      </c>
    </row>
    <row r="19" spans="1:7" ht="24.75" x14ac:dyDescent="0.25">
      <c r="A19" s="15" t="s">
        <v>37</v>
      </c>
      <c r="B19" s="16" t="s">
        <v>27</v>
      </c>
      <c r="C19" s="32">
        <v>6.33</v>
      </c>
      <c r="D19" s="5">
        <v>6.8224999999999998</v>
      </c>
      <c r="E19" s="5">
        <v>7.5</v>
      </c>
      <c r="F19" s="62">
        <v>9.3025000000000002</v>
      </c>
      <c r="G19" s="17">
        <f t="shared" si="0"/>
        <v>7.4887499999999996</v>
      </c>
    </row>
    <row r="20" spans="1:7" x14ac:dyDescent="0.25">
      <c r="A20" s="15" t="s">
        <v>38</v>
      </c>
      <c r="B20" s="16" t="s">
        <v>19</v>
      </c>
      <c r="C20" s="32">
        <v>16.16</v>
      </c>
      <c r="D20" s="5">
        <v>14.607499999999998</v>
      </c>
      <c r="E20" s="5">
        <v>18.947499999999998</v>
      </c>
      <c r="F20" s="62">
        <v>25.727500000000003</v>
      </c>
      <c r="G20" s="17">
        <f t="shared" si="0"/>
        <v>18.860624999999999</v>
      </c>
    </row>
    <row r="21" spans="1:7" x14ac:dyDescent="0.25">
      <c r="A21" s="15" t="s">
        <v>39</v>
      </c>
      <c r="B21" s="16" t="s">
        <v>27</v>
      </c>
      <c r="C21" s="32">
        <v>5.6</v>
      </c>
      <c r="D21" s="5">
        <v>6.1274999999999995</v>
      </c>
      <c r="E21" s="5">
        <v>7.09</v>
      </c>
      <c r="F21" s="62">
        <v>6.7350000000000003</v>
      </c>
      <c r="G21" s="17">
        <f t="shared" si="0"/>
        <v>6.3881249999999996</v>
      </c>
    </row>
    <row r="22" spans="1:7" x14ac:dyDescent="0.25">
      <c r="A22" s="15" t="s">
        <v>66</v>
      </c>
      <c r="B22" s="16" t="s">
        <v>27</v>
      </c>
      <c r="C22" s="32">
        <v>6.91</v>
      </c>
      <c r="D22" s="5">
        <v>7.5074999999999994</v>
      </c>
      <c r="E22" s="5">
        <v>8.625</v>
      </c>
      <c r="F22" s="62">
        <v>8.65</v>
      </c>
      <c r="G22" s="17">
        <f t="shared" si="0"/>
        <v>7.9231250000000006</v>
      </c>
    </row>
    <row r="23" spans="1:7" x14ac:dyDescent="0.25">
      <c r="A23" s="18" t="s">
        <v>41</v>
      </c>
      <c r="B23" s="16"/>
      <c r="C23" s="33"/>
      <c r="D23" s="5"/>
      <c r="E23" s="5"/>
      <c r="F23" s="62"/>
      <c r="G23" s="17"/>
    </row>
    <row r="24" spans="1:7" x14ac:dyDescent="0.25">
      <c r="A24" s="15" t="s">
        <v>42</v>
      </c>
      <c r="B24" s="16" t="s">
        <v>27</v>
      </c>
      <c r="C24" s="32">
        <v>6.05</v>
      </c>
      <c r="D24" s="5">
        <v>5.5775000000000006</v>
      </c>
      <c r="E24" s="5">
        <v>5.97</v>
      </c>
      <c r="F24" s="62">
        <v>6.26</v>
      </c>
      <c r="G24" s="17">
        <f t="shared" si="0"/>
        <v>5.9643750000000004</v>
      </c>
    </row>
    <row r="25" spans="1:7" x14ac:dyDescent="0.25">
      <c r="A25" s="21" t="s">
        <v>43</v>
      </c>
      <c r="B25" s="16" t="s">
        <v>19</v>
      </c>
      <c r="C25" s="32">
        <v>12.37</v>
      </c>
      <c r="D25" s="5">
        <v>14.1</v>
      </c>
      <c r="E25" s="5">
        <v>16.377500000000001</v>
      </c>
      <c r="F25" s="62">
        <v>20.4925</v>
      </c>
      <c r="G25" s="17">
        <f t="shared" si="0"/>
        <v>15.834999999999999</v>
      </c>
    </row>
    <row r="26" spans="1:7" x14ac:dyDescent="0.25">
      <c r="A26" s="21" t="s">
        <v>67</v>
      </c>
      <c r="B26" s="16" t="s">
        <v>19</v>
      </c>
      <c r="C26" s="32">
        <v>25.52</v>
      </c>
      <c r="D26" s="5">
        <v>25.4575</v>
      </c>
      <c r="E26" s="5">
        <v>30.1175</v>
      </c>
      <c r="F26" s="62">
        <v>38.450000000000003</v>
      </c>
      <c r="G26" s="17">
        <f t="shared" si="0"/>
        <v>29.88625</v>
      </c>
    </row>
    <row r="27" spans="1:7" x14ac:dyDescent="0.25">
      <c r="A27" s="15" t="s">
        <v>45</v>
      </c>
      <c r="B27" s="16" t="s">
        <v>19</v>
      </c>
      <c r="C27" s="32">
        <v>9.61</v>
      </c>
      <c r="D27" s="5">
        <v>11.5975</v>
      </c>
      <c r="E27" s="5">
        <v>10.91</v>
      </c>
      <c r="F27" s="62">
        <v>11.5375</v>
      </c>
      <c r="G27" s="17">
        <f t="shared" si="0"/>
        <v>10.91375</v>
      </c>
    </row>
    <row r="28" spans="1:7" x14ac:dyDescent="0.25">
      <c r="A28" s="15" t="s">
        <v>46</v>
      </c>
      <c r="B28" s="16" t="s">
        <v>19</v>
      </c>
      <c r="C28" s="32">
        <v>12.33</v>
      </c>
      <c r="D28" s="5">
        <v>9.7374999999999989</v>
      </c>
      <c r="E28" s="5">
        <v>16.400000000000002</v>
      </c>
      <c r="F28" s="62">
        <v>17.297499999999999</v>
      </c>
      <c r="G28" s="17">
        <f t="shared" si="0"/>
        <v>13.94125</v>
      </c>
    </row>
    <row r="29" spans="1:7" x14ac:dyDescent="0.25">
      <c r="A29" s="15" t="s">
        <v>47</v>
      </c>
      <c r="B29" s="16" t="s">
        <v>19</v>
      </c>
      <c r="C29" s="33">
        <v>14.92</v>
      </c>
      <c r="D29" s="5">
        <v>21.697499999999998</v>
      </c>
      <c r="E29" s="5">
        <v>25.723333333333333</v>
      </c>
      <c r="F29" s="62">
        <v>25.583333333333332</v>
      </c>
      <c r="G29" s="17">
        <f t="shared" si="0"/>
        <v>21.981041666666666</v>
      </c>
    </row>
    <row r="30" spans="1:7" x14ac:dyDescent="0.25">
      <c r="A30" s="15" t="s">
        <v>48</v>
      </c>
      <c r="B30" s="16" t="s">
        <v>30</v>
      </c>
      <c r="C30" s="32">
        <v>0.38</v>
      </c>
      <c r="D30" s="5">
        <v>0.38250000000000001</v>
      </c>
      <c r="E30" s="5">
        <v>0.37</v>
      </c>
      <c r="F30" s="62">
        <v>0.42499999999999999</v>
      </c>
      <c r="G30" s="17">
        <f t="shared" si="0"/>
        <v>0.38937499999999997</v>
      </c>
    </row>
    <row r="31" spans="1:7" x14ac:dyDescent="0.25">
      <c r="A31" s="15" t="s">
        <v>68</v>
      </c>
      <c r="B31" s="16" t="s">
        <v>19</v>
      </c>
      <c r="C31" s="32">
        <v>8.9</v>
      </c>
      <c r="D31" s="5">
        <v>9.2774999999999999</v>
      </c>
      <c r="E31" s="5">
        <v>11.190000000000001</v>
      </c>
      <c r="F31" s="62">
        <v>13.0525</v>
      </c>
      <c r="G31" s="17">
        <f t="shared" si="0"/>
        <v>10.605</v>
      </c>
    </row>
    <row r="32" spans="1:7" x14ac:dyDescent="0.25">
      <c r="A32" s="15" t="s">
        <v>50</v>
      </c>
      <c r="B32" s="16" t="s">
        <v>19</v>
      </c>
      <c r="C32" s="32">
        <v>12.32</v>
      </c>
      <c r="D32" s="5">
        <v>15.642500000000002</v>
      </c>
      <c r="E32" s="5">
        <v>16.7425</v>
      </c>
      <c r="F32" s="62">
        <v>20.504999999999999</v>
      </c>
      <c r="G32" s="17">
        <f t="shared" si="0"/>
        <v>16.302499999999998</v>
      </c>
    </row>
    <row r="33" spans="1:8" x14ac:dyDescent="0.25">
      <c r="A33" s="15" t="s">
        <v>51</v>
      </c>
      <c r="B33" s="16" t="s">
        <v>19</v>
      </c>
      <c r="C33" s="33">
        <v>21.58</v>
      </c>
      <c r="D33" s="5">
        <v>26.695</v>
      </c>
      <c r="E33" s="5">
        <v>26.826666666666664</v>
      </c>
      <c r="F33" s="62">
        <v>33.229999999999997</v>
      </c>
      <c r="G33" s="17">
        <f t="shared" si="0"/>
        <v>27.082916666666662</v>
      </c>
    </row>
    <row r="34" spans="1:8" x14ac:dyDescent="0.25">
      <c r="A34" s="15" t="s">
        <v>52</v>
      </c>
      <c r="B34" s="16" t="s">
        <v>19</v>
      </c>
      <c r="C34" s="32">
        <v>16.829999999999998</v>
      </c>
      <c r="D34" s="5">
        <v>17.073333333333334</v>
      </c>
      <c r="E34" s="5">
        <v>18.446666666666669</v>
      </c>
      <c r="F34" s="62">
        <v>28.76</v>
      </c>
      <c r="G34" s="17">
        <f t="shared" si="0"/>
        <v>20.277500000000003</v>
      </c>
    </row>
    <row r="35" spans="1:8" x14ac:dyDescent="0.25">
      <c r="A35" s="15" t="s">
        <v>53</v>
      </c>
      <c r="B35" s="16" t="s">
        <v>19</v>
      </c>
      <c r="C35" s="33">
        <v>18.170000000000002</v>
      </c>
      <c r="D35" s="5">
        <v>16.147500000000001</v>
      </c>
      <c r="E35" s="5">
        <v>19.045000000000002</v>
      </c>
      <c r="F35" s="62">
        <v>39.156666666666673</v>
      </c>
      <c r="G35" s="17">
        <f t="shared" si="0"/>
        <v>23.129791666666669</v>
      </c>
    </row>
    <row r="36" spans="1:8" x14ac:dyDescent="0.25">
      <c r="A36" s="18" t="s">
        <v>54</v>
      </c>
      <c r="B36" s="16"/>
      <c r="C36" s="33"/>
      <c r="D36" s="5"/>
      <c r="E36" s="5"/>
      <c r="F36" s="62"/>
      <c r="G36" s="17"/>
    </row>
    <row r="37" spans="1:8" x14ac:dyDescent="0.25">
      <c r="A37" s="19" t="s">
        <v>55</v>
      </c>
      <c r="B37" s="16" t="s">
        <v>30</v>
      </c>
      <c r="C37" s="32">
        <v>5.47</v>
      </c>
      <c r="D37" s="5">
        <v>6.7866666666666662</v>
      </c>
      <c r="E37" s="5">
        <v>7.916666666666667</v>
      </c>
      <c r="F37" s="62">
        <v>8.173333333333332</v>
      </c>
      <c r="G37" s="17">
        <f t="shared" si="0"/>
        <v>7.086666666666666</v>
      </c>
    </row>
    <row r="38" spans="1:8" x14ac:dyDescent="0.25">
      <c r="A38" s="19" t="s">
        <v>56</v>
      </c>
      <c r="B38" s="16" t="s">
        <v>19</v>
      </c>
      <c r="C38" s="32">
        <v>7.34</v>
      </c>
      <c r="D38" s="5">
        <v>12.7575</v>
      </c>
      <c r="E38" s="5">
        <v>13.345000000000002</v>
      </c>
      <c r="F38" s="62">
        <v>15.532499999999999</v>
      </c>
      <c r="G38" s="17">
        <f t="shared" si="0"/>
        <v>12.24375</v>
      </c>
    </row>
    <row r="39" spans="1:8" x14ac:dyDescent="0.25">
      <c r="A39" s="15" t="s">
        <v>57</v>
      </c>
      <c r="B39" s="16" t="s">
        <v>19</v>
      </c>
      <c r="C39" s="32">
        <v>11.17</v>
      </c>
      <c r="D39" s="5">
        <v>14.255000000000001</v>
      </c>
      <c r="E39" s="5">
        <v>14.857500000000002</v>
      </c>
      <c r="F39" s="62">
        <v>16.600000000000001</v>
      </c>
      <c r="G39" s="17">
        <f>AVERAGE(C39:F39)</f>
        <v>14.220625</v>
      </c>
      <c r="H39" s="36"/>
    </row>
    <row r="40" spans="1:8" x14ac:dyDescent="0.25">
      <c r="A40" s="15" t="s">
        <v>58</v>
      </c>
      <c r="B40" s="16" t="s">
        <v>19</v>
      </c>
      <c r="C40" s="32">
        <v>10.9</v>
      </c>
      <c r="D40" s="5">
        <v>13.9575</v>
      </c>
      <c r="E40" s="5">
        <v>14.192500000000001</v>
      </c>
      <c r="F40" s="62">
        <v>18.105</v>
      </c>
      <c r="G40" s="17">
        <f>AVERAGE(C40:F40)</f>
        <v>14.28875</v>
      </c>
    </row>
    <row r="41" spans="1:8" x14ac:dyDescent="0.25">
      <c r="A41" s="15" t="s">
        <v>69</v>
      </c>
      <c r="B41" s="16" t="s">
        <v>19</v>
      </c>
      <c r="C41" s="34">
        <v>8.9700000000000006</v>
      </c>
      <c r="D41" s="5">
        <v>9.7974999999999994</v>
      </c>
      <c r="E41" s="5">
        <v>10.734999999999999</v>
      </c>
      <c r="F41" s="62">
        <v>12.05</v>
      </c>
      <c r="G41" s="17">
        <f>AVERAGE(C41:F41)</f>
        <v>10.388124999999999</v>
      </c>
    </row>
    <row r="42" spans="1:8" x14ac:dyDescent="0.25">
      <c r="A42" s="18" t="s">
        <v>60</v>
      </c>
      <c r="B42" s="16"/>
      <c r="C42" s="33"/>
      <c r="D42" s="5"/>
      <c r="E42" s="5"/>
      <c r="F42" s="62"/>
      <c r="G42" s="17"/>
    </row>
    <row r="43" spans="1:8" x14ac:dyDescent="0.25">
      <c r="A43" s="15" t="s">
        <v>61</v>
      </c>
      <c r="B43" s="20" t="s">
        <v>30</v>
      </c>
      <c r="C43" s="32">
        <v>0.98</v>
      </c>
      <c r="D43" s="5">
        <v>2.06</v>
      </c>
      <c r="E43" s="5">
        <v>2.1466666666666665</v>
      </c>
      <c r="F43" s="62">
        <v>2.4024999999999999</v>
      </c>
      <c r="G43" s="17">
        <f>AVERAGE(C43:F43)</f>
        <v>1.8972916666666666</v>
      </c>
    </row>
    <row r="44" spans="1:8" x14ac:dyDescent="0.25">
      <c r="A44" s="15" t="s">
        <v>62</v>
      </c>
      <c r="B44" s="20" t="s">
        <v>30</v>
      </c>
      <c r="C44" s="32">
        <v>1.96</v>
      </c>
      <c r="D44" s="5">
        <v>2.436666666666667</v>
      </c>
      <c r="E44" s="5">
        <v>2.5566666666666666</v>
      </c>
      <c r="F44" s="62">
        <v>3.1033333333333335</v>
      </c>
      <c r="G44" s="17">
        <f>AVERAGE(C44:F44)</f>
        <v>2.5141666666666667</v>
      </c>
    </row>
    <row r="45" spans="1:8" x14ac:dyDescent="0.25">
      <c r="A45" s="15" t="s">
        <v>63</v>
      </c>
      <c r="B45" s="20" t="s">
        <v>30</v>
      </c>
      <c r="C45" s="32">
        <v>1.8</v>
      </c>
      <c r="D45" s="5">
        <v>2.2266666666666666</v>
      </c>
      <c r="E45" s="5">
        <v>2.4</v>
      </c>
      <c r="F45" s="62">
        <v>2.8333333333333335</v>
      </c>
      <c r="G45" s="17">
        <f>AVERAGE(C45:F45)</f>
        <v>2.3149999999999999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25" workbookViewId="0">
      <selection activeCell="G24" sqref="G24"/>
    </sheetView>
  </sheetViews>
  <sheetFormatPr defaultRowHeight="15" x14ac:dyDescent="0.25"/>
  <cols>
    <col min="1" max="1" width="20" customWidth="1"/>
  </cols>
  <sheetData>
    <row r="1" spans="1:7" ht="45" x14ac:dyDescent="0.25">
      <c r="A1" s="22" t="s">
        <v>0</v>
      </c>
      <c r="B1" s="22" t="s">
        <v>1</v>
      </c>
      <c r="C1" s="23" t="s">
        <v>87</v>
      </c>
      <c r="D1" s="23" t="s">
        <v>88</v>
      </c>
      <c r="E1" s="23" t="s">
        <v>89</v>
      </c>
      <c r="F1" s="23" t="s">
        <v>90</v>
      </c>
      <c r="G1" s="63" t="s">
        <v>70</v>
      </c>
    </row>
    <row r="2" spans="1:7" x14ac:dyDescent="0.25">
      <c r="A2" s="22" t="s">
        <v>14</v>
      </c>
      <c r="B2" s="22"/>
      <c r="C2" s="23"/>
      <c r="D2" s="23"/>
      <c r="E2" s="23"/>
      <c r="F2" s="23"/>
      <c r="G2" s="14"/>
    </row>
    <row r="3" spans="1:7" x14ac:dyDescent="0.25">
      <c r="A3" s="24" t="s">
        <v>16</v>
      </c>
      <c r="B3" s="25" t="s">
        <v>17</v>
      </c>
      <c r="C3" s="32" t="s">
        <v>65</v>
      </c>
      <c r="D3" s="5">
        <v>5.7</v>
      </c>
      <c r="E3" s="5">
        <v>6.41</v>
      </c>
      <c r="F3" s="39">
        <v>6.0749999999999993</v>
      </c>
      <c r="G3" s="26">
        <f>AVERAGE(C3:F3)</f>
        <v>6.0616666666666665</v>
      </c>
    </row>
    <row r="4" spans="1:7" x14ac:dyDescent="0.25">
      <c r="A4" s="24" t="s">
        <v>18</v>
      </c>
      <c r="B4" s="25" t="s">
        <v>19</v>
      </c>
      <c r="C4" s="32">
        <v>7.73</v>
      </c>
      <c r="D4" s="5">
        <v>9.4849999999999994</v>
      </c>
      <c r="E4" s="5">
        <v>10.47</v>
      </c>
      <c r="F4" s="39">
        <v>9.7274999999999991</v>
      </c>
      <c r="G4" s="26">
        <f t="shared" ref="G4:G35" si="0">AVERAGE(C4:F4)</f>
        <v>9.3531250000000004</v>
      </c>
    </row>
    <row r="5" spans="1:7" x14ac:dyDescent="0.25">
      <c r="A5" s="24" t="s">
        <v>20</v>
      </c>
      <c r="B5" s="25" t="s">
        <v>19</v>
      </c>
      <c r="C5" s="32">
        <v>12.75</v>
      </c>
      <c r="D5" s="5">
        <v>13.223333333333334</v>
      </c>
      <c r="E5" s="5">
        <v>13.9</v>
      </c>
      <c r="F5" s="39">
        <v>12.82</v>
      </c>
      <c r="G5" s="26">
        <f t="shared" si="0"/>
        <v>13.173333333333334</v>
      </c>
    </row>
    <row r="6" spans="1:7" x14ac:dyDescent="0.25">
      <c r="A6" s="24" t="s">
        <v>21</v>
      </c>
      <c r="B6" s="25" t="s">
        <v>19</v>
      </c>
      <c r="C6" s="32">
        <v>11.71</v>
      </c>
      <c r="D6" s="5">
        <v>15.29</v>
      </c>
      <c r="E6" s="5">
        <v>15.066666666666668</v>
      </c>
      <c r="F6" s="39">
        <v>16.965</v>
      </c>
      <c r="G6" s="26">
        <f t="shared" si="0"/>
        <v>14.757916666666667</v>
      </c>
    </row>
    <row r="7" spans="1:7" x14ac:dyDescent="0.25">
      <c r="A7" s="24" t="s">
        <v>22</v>
      </c>
      <c r="B7" s="25" t="s">
        <v>19</v>
      </c>
      <c r="C7" s="35">
        <v>10.69</v>
      </c>
      <c r="D7" s="5">
        <v>11.505000000000001</v>
      </c>
      <c r="E7" s="5">
        <v>12.31</v>
      </c>
      <c r="F7" s="39">
        <v>15.775000000000002</v>
      </c>
      <c r="G7" s="26">
        <f t="shared" si="0"/>
        <v>12.57</v>
      </c>
    </row>
    <row r="8" spans="1:7" ht="24.75" x14ac:dyDescent="0.25">
      <c r="A8" s="24" t="s">
        <v>23</v>
      </c>
      <c r="B8" s="25" t="s">
        <v>19</v>
      </c>
      <c r="C8" s="35" t="s">
        <v>65</v>
      </c>
      <c r="D8" s="5">
        <v>15.435</v>
      </c>
      <c r="E8" s="5">
        <v>15.43</v>
      </c>
      <c r="F8" s="39" t="s">
        <v>65</v>
      </c>
      <c r="G8" s="26">
        <f t="shared" si="0"/>
        <v>15.432500000000001</v>
      </c>
    </row>
    <row r="9" spans="1:7" x14ac:dyDescent="0.25">
      <c r="A9" s="24" t="s">
        <v>24</v>
      </c>
      <c r="B9" s="25" t="s">
        <v>19</v>
      </c>
      <c r="C9" s="32">
        <v>28.44</v>
      </c>
      <c r="D9" s="5">
        <v>36.567500000000003</v>
      </c>
      <c r="E9" s="5">
        <v>40.857500000000002</v>
      </c>
      <c r="F9" s="39">
        <v>53.887499999999996</v>
      </c>
      <c r="G9" s="26">
        <f>AVERAGE(C9:F9)</f>
        <v>39.938124999999999</v>
      </c>
    </row>
    <row r="10" spans="1:7" ht="24.75" x14ac:dyDescent="0.25">
      <c r="A10" s="27" t="s">
        <v>25</v>
      </c>
      <c r="B10" s="25"/>
      <c r="C10" s="33"/>
      <c r="D10" s="5"/>
      <c r="E10" s="5"/>
      <c r="F10" s="39"/>
      <c r="G10" s="26"/>
    </row>
    <row r="11" spans="1:7" x14ac:dyDescent="0.25">
      <c r="A11" s="24" t="s">
        <v>26</v>
      </c>
      <c r="B11" s="25" t="s">
        <v>27</v>
      </c>
      <c r="C11" s="32">
        <v>2.14</v>
      </c>
      <c r="D11" s="5">
        <v>1.9649999999999999</v>
      </c>
      <c r="E11" s="5">
        <v>2.0324999999999998</v>
      </c>
      <c r="F11" s="39">
        <v>2.5225</v>
      </c>
      <c r="G11" s="26">
        <f t="shared" si="0"/>
        <v>2.165</v>
      </c>
    </row>
    <row r="12" spans="1:7" x14ac:dyDescent="0.25">
      <c r="A12" s="24" t="s">
        <v>28</v>
      </c>
      <c r="B12" s="25" t="s">
        <v>27</v>
      </c>
      <c r="C12" s="32">
        <v>4.21</v>
      </c>
      <c r="D12" s="5">
        <v>5.0175000000000001</v>
      </c>
      <c r="E12" s="5">
        <v>4.7524999999999995</v>
      </c>
      <c r="F12" s="39">
        <v>5.26</v>
      </c>
      <c r="G12" s="26">
        <f t="shared" si="0"/>
        <v>4.8099999999999996</v>
      </c>
    </row>
    <row r="13" spans="1:7" x14ac:dyDescent="0.25">
      <c r="A13" s="24" t="s">
        <v>29</v>
      </c>
      <c r="B13" s="25" t="s">
        <v>30</v>
      </c>
      <c r="C13" s="32">
        <v>0.59</v>
      </c>
      <c r="D13" s="5">
        <v>0.8125</v>
      </c>
      <c r="E13" s="5">
        <v>0.92999999999999994</v>
      </c>
      <c r="F13" s="39">
        <v>1.06</v>
      </c>
      <c r="G13" s="26">
        <f t="shared" si="0"/>
        <v>0.84812499999999991</v>
      </c>
    </row>
    <row r="14" spans="1:7" x14ac:dyDescent="0.25">
      <c r="A14" s="24" t="s">
        <v>31</v>
      </c>
      <c r="B14" s="25" t="s">
        <v>27</v>
      </c>
      <c r="C14" s="32">
        <v>4.7</v>
      </c>
      <c r="D14" s="5">
        <v>3.17</v>
      </c>
      <c r="E14" s="5">
        <v>2.9024999999999999</v>
      </c>
      <c r="F14" s="39">
        <v>2.7933333333333334</v>
      </c>
      <c r="G14" s="26">
        <f t="shared" si="0"/>
        <v>3.3914583333333335</v>
      </c>
    </row>
    <row r="15" spans="1:7" x14ac:dyDescent="0.25">
      <c r="A15" s="24" t="s">
        <v>32</v>
      </c>
      <c r="B15" s="25" t="s">
        <v>30</v>
      </c>
      <c r="C15" s="32">
        <v>0.3</v>
      </c>
      <c r="D15" s="5">
        <v>0.39</v>
      </c>
      <c r="E15" s="5">
        <v>0.45666666666666661</v>
      </c>
      <c r="F15" s="39">
        <v>0.55666666666666664</v>
      </c>
      <c r="G15" s="26">
        <f t="shared" si="0"/>
        <v>0.42583333333333329</v>
      </c>
    </row>
    <row r="16" spans="1:7" ht="24.75" x14ac:dyDescent="0.25">
      <c r="A16" s="27" t="s">
        <v>33</v>
      </c>
      <c r="B16" s="25"/>
      <c r="C16" s="33"/>
      <c r="D16" s="5"/>
      <c r="E16" s="5"/>
      <c r="F16" s="39"/>
      <c r="G16" s="26"/>
    </row>
    <row r="17" spans="1:7" x14ac:dyDescent="0.25">
      <c r="A17" s="28" t="s">
        <v>34</v>
      </c>
      <c r="B17" s="29" t="s">
        <v>35</v>
      </c>
      <c r="C17" s="33">
        <v>5.32</v>
      </c>
      <c r="D17" s="5">
        <v>6.2624999999999993</v>
      </c>
      <c r="E17" s="5">
        <v>8</v>
      </c>
      <c r="F17" s="39">
        <v>8.66</v>
      </c>
      <c r="G17" s="26">
        <f t="shared" si="0"/>
        <v>7.0606249999999999</v>
      </c>
    </row>
    <row r="18" spans="1:7" x14ac:dyDescent="0.25">
      <c r="A18" s="24" t="s">
        <v>36</v>
      </c>
      <c r="B18" s="25" t="s">
        <v>27</v>
      </c>
      <c r="C18" s="32">
        <v>6.61</v>
      </c>
      <c r="D18" s="5">
        <v>6.9175000000000004</v>
      </c>
      <c r="E18" s="5">
        <v>7.6875</v>
      </c>
      <c r="F18" s="39">
        <v>9.8049999999999997</v>
      </c>
      <c r="G18" s="26">
        <f t="shared" si="0"/>
        <v>7.7549999999999999</v>
      </c>
    </row>
    <row r="19" spans="1:7" ht="24.75" x14ac:dyDescent="0.25">
      <c r="A19" s="24" t="s">
        <v>37</v>
      </c>
      <c r="B19" s="25" t="s">
        <v>27</v>
      </c>
      <c r="C19" s="35">
        <v>6.08</v>
      </c>
      <c r="D19" s="5">
        <v>6.57</v>
      </c>
      <c r="E19" s="5">
        <v>7.4275000000000002</v>
      </c>
      <c r="F19" s="39">
        <v>8.6524999999999999</v>
      </c>
      <c r="G19" s="26">
        <f t="shared" si="0"/>
        <v>7.1825000000000001</v>
      </c>
    </row>
    <row r="20" spans="1:7" x14ac:dyDescent="0.25">
      <c r="A20" s="24" t="s">
        <v>38</v>
      </c>
      <c r="B20" s="25" t="s">
        <v>19</v>
      </c>
      <c r="C20" s="32">
        <v>13.72</v>
      </c>
      <c r="D20" s="5">
        <v>13.847499999999998</v>
      </c>
      <c r="E20" s="5">
        <v>15.192499999999999</v>
      </c>
      <c r="F20" s="39">
        <v>22.8475</v>
      </c>
      <c r="G20" s="26">
        <f>AVERAGE(C20:F20)</f>
        <v>16.401875</v>
      </c>
    </row>
    <row r="21" spans="1:7" x14ac:dyDescent="0.25">
      <c r="A21" s="24" t="s">
        <v>39</v>
      </c>
      <c r="B21" s="25" t="s">
        <v>27</v>
      </c>
      <c r="C21" s="32">
        <v>5.54</v>
      </c>
      <c r="D21" s="5">
        <v>6.1425000000000001</v>
      </c>
      <c r="E21" s="5">
        <v>7.5350000000000001</v>
      </c>
      <c r="F21" s="39">
        <v>7.6074999999999999</v>
      </c>
      <c r="G21" s="26">
        <f t="shared" si="0"/>
        <v>6.7062500000000007</v>
      </c>
    </row>
    <row r="22" spans="1:7" x14ac:dyDescent="0.25">
      <c r="A22" s="24" t="s">
        <v>66</v>
      </c>
      <c r="B22" s="25" t="s">
        <v>27</v>
      </c>
      <c r="C22" s="32">
        <v>7.13</v>
      </c>
      <c r="D22" s="5">
        <v>7.6074999999999999</v>
      </c>
      <c r="E22" s="5">
        <v>8.5</v>
      </c>
      <c r="F22" s="39">
        <v>8.98</v>
      </c>
      <c r="G22" s="26">
        <f t="shared" si="0"/>
        <v>8.0543750000000003</v>
      </c>
    </row>
    <row r="23" spans="1:7" ht="24.75" x14ac:dyDescent="0.25">
      <c r="A23" s="27" t="s">
        <v>41</v>
      </c>
      <c r="B23" s="25"/>
      <c r="C23" s="33"/>
      <c r="D23" s="5"/>
      <c r="E23" s="5"/>
      <c r="F23" s="39"/>
      <c r="G23" s="26"/>
    </row>
    <row r="24" spans="1:7" x14ac:dyDescent="0.25">
      <c r="A24" s="24" t="s">
        <v>42</v>
      </c>
      <c r="B24" s="25" t="s">
        <v>27</v>
      </c>
      <c r="C24" s="32">
        <v>6.5</v>
      </c>
      <c r="D24" s="5">
        <v>5.8475000000000001</v>
      </c>
      <c r="E24" s="5">
        <v>6.5</v>
      </c>
      <c r="F24" s="39">
        <v>6.27</v>
      </c>
      <c r="G24" s="26">
        <f t="shared" si="0"/>
        <v>6.2793749999999999</v>
      </c>
    </row>
    <row r="25" spans="1:7" x14ac:dyDescent="0.25">
      <c r="A25" s="30" t="s">
        <v>43</v>
      </c>
      <c r="B25" s="25" t="s">
        <v>19</v>
      </c>
      <c r="C25" s="32">
        <v>11.65</v>
      </c>
      <c r="D25" s="5">
        <v>11.53</v>
      </c>
      <c r="E25" s="5">
        <v>14.146666666666668</v>
      </c>
      <c r="F25" s="39">
        <v>20.7925</v>
      </c>
      <c r="G25" s="26">
        <f t="shared" si="0"/>
        <v>14.529791666666668</v>
      </c>
    </row>
    <row r="26" spans="1:7" x14ac:dyDescent="0.25">
      <c r="A26" s="30" t="s">
        <v>67</v>
      </c>
      <c r="B26" s="25" t="s">
        <v>19</v>
      </c>
      <c r="C26" s="32">
        <v>22.5</v>
      </c>
      <c r="D26" s="5">
        <v>26.627499999999998</v>
      </c>
      <c r="E26" s="5">
        <v>31.947499999999998</v>
      </c>
      <c r="F26" s="39">
        <v>39.182500000000005</v>
      </c>
      <c r="G26" s="26">
        <f t="shared" si="0"/>
        <v>30.064374999999998</v>
      </c>
    </row>
    <row r="27" spans="1:7" x14ac:dyDescent="0.25">
      <c r="A27" s="24" t="s">
        <v>45</v>
      </c>
      <c r="B27" s="25" t="s">
        <v>19</v>
      </c>
      <c r="C27" s="32">
        <v>14.27</v>
      </c>
      <c r="D27" s="5">
        <v>13.6675</v>
      </c>
      <c r="E27" s="5">
        <v>15.39</v>
      </c>
      <c r="F27" s="39">
        <v>18.842500000000001</v>
      </c>
      <c r="G27" s="26">
        <f t="shared" si="0"/>
        <v>15.5425</v>
      </c>
    </row>
    <row r="28" spans="1:7" x14ac:dyDescent="0.25">
      <c r="A28" s="24" t="s">
        <v>46</v>
      </c>
      <c r="B28" s="25" t="s">
        <v>19</v>
      </c>
      <c r="C28" s="32">
        <v>12.4</v>
      </c>
      <c r="D28" s="5">
        <v>12.402500000000002</v>
      </c>
      <c r="E28" s="5">
        <v>16.483333333333334</v>
      </c>
      <c r="F28" s="39">
        <v>15.285</v>
      </c>
      <c r="G28" s="26">
        <f t="shared" si="0"/>
        <v>14.142708333333335</v>
      </c>
    </row>
    <row r="29" spans="1:7" x14ac:dyDescent="0.25">
      <c r="A29" s="24" t="s">
        <v>47</v>
      </c>
      <c r="B29" s="25" t="s">
        <v>19</v>
      </c>
      <c r="C29" s="33">
        <v>14.58</v>
      </c>
      <c r="D29" s="5">
        <v>17.737499999999997</v>
      </c>
      <c r="E29" s="5">
        <v>22.05</v>
      </c>
      <c r="F29" s="39">
        <v>37.286666666666669</v>
      </c>
      <c r="G29" s="26">
        <f t="shared" si="0"/>
        <v>22.913541666666667</v>
      </c>
    </row>
    <row r="30" spans="1:7" x14ac:dyDescent="0.25">
      <c r="A30" s="24" t="s">
        <v>48</v>
      </c>
      <c r="B30" s="25" t="s">
        <v>30</v>
      </c>
      <c r="C30" s="32">
        <v>0.4</v>
      </c>
      <c r="D30" s="5">
        <v>0.40749999999999997</v>
      </c>
      <c r="E30" s="5">
        <v>0.42250000000000004</v>
      </c>
      <c r="F30" s="39">
        <v>0.44500000000000001</v>
      </c>
      <c r="G30" s="26">
        <f t="shared" si="0"/>
        <v>0.41875000000000001</v>
      </c>
    </row>
    <row r="31" spans="1:7" x14ac:dyDescent="0.25">
      <c r="A31" s="24" t="s">
        <v>68</v>
      </c>
      <c r="B31" s="25" t="s">
        <v>19</v>
      </c>
      <c r="C31" s="32">
        <v>7.12</v>
      </c>
      <c r="D31" s="5">
        <v>6.9175000000000004</v>
      </c>
      <c r="E31" s="5">
        <v>9.1724999999999994</v>
      </c>
      <c r="F31" s="39">
        <v>11.11</v>
      </c>
      <c r="G31" s="26">
        <f t="shared" si="0"/>
        <v>8.58</v>
      </c>
    </row>
    <row r="32" spans="1:7" x14ac:dyDescent="0.25">
      <c r="A32" s="24" t="s">
        <v>50</v>
      </c>
      <c r="B32" s="25" t="s">
        <v>19</v>
      </c>
      <c r="C32" s="32">
        <v>12.3</v>
      </c>
      <c r="D32" s="5">
        <v>15.67</v>
      </c>
      <c r="E32" s="5">
        <v>18.07</v>
      </c>
      <c r="F32" s="39">
        <v>20.462499999999999</v>
      </c>
      <c r="G32" s="26">
        <f t="shared" si="0"/>
        <v>16.625624999999999</v>
      </c>
    </row>
    <row r="33" spans="1:7" x14ac:dyDescent="0.25">
      <c r="A33" s="24" t="s">
        <v>51</v>
      </c>
      <c r="B33" s="25" t="s">
        <v>19</v>
      </c>
      <c r="C33" s="33">
        <v>20.95</v>
      </c>
      <c r="D33" s="5">
        <v>24.952499999999997</v>
      </c>
      <c r="E33" s="5">
        <v>31.635000000000002</v>
      </c>
      <c r="F33" s="39">
        <v>30.630000000000003</v>
      </c>
      <c r="G33" s="26">
        <f t="shared" si="0"/>
        <v>27.041874999999997</v>
      </c>
    </row>
    <row r="34" spans="1:7" x14ac:dyDescent="0.25">
      <c r="A34" s="24" t="s">
        <v>52</v>
      </c>
      <c r="B34" s="25" t="s">
        <v>19</v>
      </c>
      <c r="C34" s="32">
        <v>17.47</v>
      </c>
      <c r="D34" s="5">
        <v>18.63</v>
      </c>
      <c r="E34" s="5">
        <v>21.069999999999997</v>
      </c>
      <c r="F34" s="39">
        <v>24.116666666666664</v>
      </c>
      <c r="G34" s="26">
        <f t="shared" si="0"/>
        <v>20.321666666666662</v>
      </c>
    </row>
    <row r="35" spans="1:7" x14ac:dyDescent="0.25">
      <c r="A35" s="24" t="s">
        <v>53</v>
      </c>
      <c r="B35" s="25" t="s">
        <v>19</v>
      </c>
      <c r="C35" s="33">
        <v>9.26</v>
      </c>
      <c r="D35" s="5">
        <v>8.8550000000000004</v>
      </c>
      <c r="E35" s="5">
        <v>10.020000000000001</v>
      </c>
      <c r="F35" s="39">
        <v>11.495000000000001</v>
      </c>
      <c r="G35" s="26">
        <f t="shared" si="0"/>
        <v>9.9075000000000024</v>
      </c>
    </row>
    <row r="36" spans="1:7" x14ac:dyDescent="0.25">
      <c r="A36" s="27" t="s">
        <v>54</v>
      </c>
      <c r="B36" s="25"/>
      <c r="C36" s="33"/>
      <c r="D36" s="5"/>
      <c r="E36" s="5"/>
      <c r="F36" s="39"/>
      <c r="G36" s="26"/>
    </row>
    <row r="37" spans="1:7" x14ac:dyDescent="0.25">
      <c r="A37" s="28" t="s">
        <v>55</v>
      </c>
      <c r="B37" s="25" t="s">
        <v>30</v>
      </c>
      <c r="C37" s="32">
        <v>5.7</v>
      </c>
      <c r="D37" s="5">
        <v>6.69</v>
      </c>
      <c r="E37" s="5">
        <v>7.8900000000000006</v>
      </c>
      <c r="F37" s="39">
        <v>8.16</v>
      </c>
      <c r="G37" s="26">
        <f>AVERAGE(C37:F37)</f>
        <v>7.11</v>
      </c>
    </row>
    <row r="38" spans="1:7" x14ac:dyDescent="0.25">
      <c r="A38" s="28" t="s">
        <v>56</v>
      </c>
      <c r="B38" s="25" t="s">
        <v>19</v>
      </c>
      <c r="C38" s="32" t="s">
        <v>65</v>
      </c>
      <c r="D38" s="5">
        <v>12.6525</v>
      </c>
      <c r="E38" s="5">
        <v>13.412500000000001</v>
      </c>
      <c r="F38" s="39">
        <v>15.7575</v>
      </c>
      <c r="G38" s="26">
        <f>AVERAGE(C38:F38)</f>
        <v>13.940833333333336</v>
      </c>
    </row>
    <row r="39" spans="1:7" x14ac:dyDescent="0.25">
      <c r="A39" s="24" t="s">
        <v>57</v>
      </c>
      <c r="B39" s="25" t="s">
        <v>19</v>
      </c>
      <c r="C39" s="32">
        <v>10.88</v>
      </c>
      <c r="D39" s="5">
        <v>15.175000000000001</v>
      </c>
      <c r="E39" s="5">
        <v>16.017499999999998</v>
      </c>
      <c r="F39" s="39">
        <v>17.662500000000001</v>
      </c>
      <c r="G39" s="26">
        <f>AVERAGE(C39:F39)</f>
        <v>14.93375</v>
      </c>
    </row>
    <row r="40" spans="1:7" x14ac:dyDescent="0.25">
      <c r="A40" s="24" t="s">
        <v>58</v>
      </c>
      <c r="B40" s="25" t="s">
        <v>19</v>
      </c>
      <c r="C40" s="32">
        <v>10.86</v>
      </c>
      <c r="D40" s="5">
        <v>14.657500000000001</v>
      </c>
      <c r="E40" s="5">
        <v>14.959999999999999</v>
      </c>
      <c r="F40" s="39">
        <v>16.547500000000003</v>
      </c>
      <c r="G40" s="26">
        <f>AVERAGE(C40:F40)</f>
        <v>14.256250000000001</v>
      </c>
    </row>
    <row r="41" spans="1:7" x14ac:dyDescent="0.25">
      <c r="A41" s="24" t="s">
        <v>69</v>
      </c>
      <c r="B41" s="25" t="s">
        <v>19</v>
      </c>
      <c r="C41" s="34">
        <v>6.22</v>
      </c>
      <c r="D41" s="5">
        <v>7.99</v>
      </c>
      <c r="E41" s="5">
        <v>8.7075000000000014</v>
      </c>
      <c r="F41" s="39">
        <v>8.0166666666666675</v>
      </c>
      <c r="G41" s="26">
        <f>AVERAGE(C41:F41)</f>
        <v>7.7335416666666674</v>
      </c>
    </row>
    <row r="42" spans="1:7" x14ac:dyDescent="0.25">
      <c r="A42" s="27" t="s">
        <v>60</v>
      </c>
      <c r="B42" s="25"/>
      <c r="C42" s="33"/>
      <c r="D42" s="5"/>
      <c r="E42" s="5"/>
      <c r="F42" s="39"/>
      <c r="G42" s="26"/>
    </row>
    <row r="43" spans="1:7" x14ac:dyDescent="0.25">
      <c r="A43" s="24" t="s">
        <v>61</v>
      </c>
      <c r="B43" s="29" t="s">
        <v>30</v>
      </c>
      <c r="C43" s="32">
        <v>1.31</v>
      </c>
      <c r="D43" s="5">
        <v>2.5066666666666664</v>
      </c>
      <c r="E43" s="5">
        <v>3.0549999999999997</v>
      </c>
      <c r="F43" s="39">
        <v>3.0674999999999999</v>
      </c>
      <c r="G43" s="26">
        <f>AVERAGE(C43:F43)</f>
        <v>2.4847916666666663</v>
      </c>
    </row>
    <row r="44" spans="1:7" x14ac:dyDescent="0.25">
      <c r="A44" s="24" t="s">
        <v>62</v>
      </c>
      <c r="B44" s="29" t="s">
        <v>30</v>
      </c>
      <c r="C44" s="32">
        <v>1.99</v>
      </c>
      <c r="D44" s="5">
        <v>2.4466666666666668</v>
      </c>
      <c r="E44" s="5">
        <v>2.6933333333333334</v>
      </c>
      <c r="F44" s="39">
        <v>2.5949999999999998</v>
      </c>
      <c r="G44" s="26">
        <f>AVERAGE(C44:F44)</f>
        <v>2.4312499999999999</v>
      </c>
    </row>
    <row r="45" spans="1:7" x14ac:dyDescent="0.25">
      <c r="A45" s="24" t="s">
        <v>63</v>
      </c>
      <c r="B45" s="29" t="s">
        <v>30</v>
      </c>
      <c r="C45" s="32">
        <v>1.78</v>
      </c>
      <c r="D45" s="5">
        <v>2.3333333333333335</v>
      </c>
      <c r="E45" s="5">
        <v>2.4866666666666668</v>
      </c>
      <c r="F45" s="39">
        <v>2.58</v>
      </c>
      <c r="G45" s="26">
        <f>AVERAGE(C45:F45)</f>
        <v>2.2949999999999999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22" workbookViewId="0">
      <selection activeCell="I17" sqref="I17"/>
    </sheetView>
  </sheetViews>
  <sheetFormatPr defaultRowHeight="15" x14ac:dyDescent="0.25"/>
  <cols>
    <col min="1" max="1" width="28" customWidth="1"/>
  </cols>
  <sheetData>
    <row r="1" spans="1:7" ht="45" x14ac:dyDescent="0.25">
      <c r="A1" s="22" t="s">
        <v>0</v>
      </c>
      <c r="B1" s="22" t="s">
        <v>1</v>
      </c>
      <c r="C1" s="23" t="s">
        <v>91</v>
      </c>
      <c r="D1" s="23" t="s">
        <v>92</v>
      </c>
      <c r="E1" s="23" t="s">
        <v>93</v>
      </c>
      <c r="F1" s="23" t="s">
        <v>94</v>
      </c>
      <c r="G1" s="14" t="s">
        <v>71</v>
      </c>
    </row>
    <row r="2" spans="1:7" x14ac:dyDescent="0.25">
      <c r="A2" s="22" t="s">
        <v>14</v>
      </c>
      <c r="B2" s="22"/>
      <c r="C2" s="23"/>
      <c r="D2" s="23"/>
      <c r="E2" s="23"/>
      <c r="F2" s="23"/>
      <c r="G2" s="14"/>
    </row>
    <row r="3" spans="1:7" x14ac:dyDescent="0.25">
      <c r="A3" s="24" t="s">
        <v>16</v>
      </c>
      <c r="B3" s="25" t="s">
        <v>17</v>
      </c>
      <c r="C3" s="32" t="s">
        <v>65</v>
      </c>
      <c r="D3" s="5">
        <v>5.78</v>
      </c>
      <c r="E3" s="64">
        <v>6.29</v>
      </c>
      <c r="F3" s="42">
        <v>6.0425000000000004</v>
      </c>
      <c r="G3" s="17">
        <f>AVERAGE(C3:F3)</f>
        <v>6.0375000000000005</v>
      </c>
    </row>
    <row r="4" spans="1:7" x14ac:dyDescent="0.25">
      <c r="A4" s="24" t="s">
        <v>18</v>
      </c>
      <c r="B4" s="25" t="s">
        <v>19</v>
      </c>
      <c r="C4" s="32">
        <v>7.66</v>
      </c>
      <c r="D4" s="5">
        <v>9.5425000000000004</v>
      </c>
      <c r="E4" s="64">
        <v>10.904999999999999</v>
      </c>
      <c r="F4" s="42">
        <v>11.6525</v>
      </c>
      <c r="G4" s="17">
        <f t="shared" ref="G4:G40" si="0">AVERAGE(C4:F4)</f>
        <v>9.9400000000000013</v>
      </c>
    </row>
    <row r="5" spans="1:7" x14ac:dyDescent="0.25">
      <c r="A5" s="24" t="s">
        <v>20</v>
      </c>
      <c r="B5" s="25" t="s">
        <v>19</v>
      </c>
      <c r="C5" s="32">
        <v>12.29</v>
      </c>
      <c r="D5" s="5">
        <v>12.07</v>
      </c>
      <c r="E5" s="64">
        <v>13.489999999999998</v>
      </c>
      <c r="F5" s="42">
        <v>14.003333333333332</v>
      </c>
      <c r="G5" s="17">
        <f t="shared" si="0"/>
        <v>12.963333333333331</v>
      </c>
    </row>
    <row r="6" spans="1:7" x14ac:dyDescent="0.25">
      <c r="A6" s="24" t="s">
        <v>21</v>
      </c>
      <c r="B6" s="25" t="s">
        <v>19</v>
      </c>
      <c r="C6" s="32">
        <v>13.39</v>
      </c>
      <c r="D6" s="5">
        <v>16.436666666666667</v>
      </c>
      <c r="E6" s="64">
        <v>15.066666666666668</v>
      </c>
      <c r="F6" s="42">
        <v>18.100000000000001</v>
      </c>
      <c r="G6" s="17">
        <f t="shared" si="0"/>
        <v>15.748333333333335</v>
      </c>
    </row>
    <row r="7" spans="1:7" x14ac:dyDescent="0.25">
      <c r="A7" s="24" t="s">
        <v>22</v>
      </c>
      <c r="B7" s="25" t="s">
        <v>19</v>
      </c>
      <c r="C7" s="32">
        <v>11.43</v>
      </c>
      <c r="D7" s="5">
        <v>13.795</v>
      </c>
      <c r="E7" s="64">
        <v>14.93</v>
      </c>
      <c r="F7" s="42">
        <v>17.094999999999999</v>
      </c>
      <c r="G7" s="17">
        <f t="shared" si="0"/>
        <v>14.3125</v>
      </c>
    </row>
    <row r="8" spans="1:7" x14ac:dyDescent="0.25">
      <c r="A8" s="24" t="s">
        <v>23</v>
      </c>
      <c r="B8" s="25" t="s">
        <v>19</v>
      </c>
      <c r="C8" s="32">
        <v>11.02</v>
      </c>
      <c r="D8" s="5">
        <v>22.05</v>
      </c>
      <c r="E8" s="64" t="s">
        <v>65</v>
      </c>
      <c r="F8" s="42" t="s">
        <v>65</v>
      </c>
      <c r="G8" s="17">
        <f t="shared" si="0"/>
        <v>16.535</v>
      </c>
    </row>
    <row r="9" spans="1:7" x14ac:dyDescent="0.25">
      <c r="A9" s="24" t="s">
        <v>24</v>
      </c>
      <c r="B9" s="25" t="s">
        <v>19</v>
      </c>
      <c r="C9" s="32">
        <v>29.82</v>
      </c>
      <c r="D9" s="5">
        <v>35.222499999999997</v>
      </c>
      <c r="E9" s="64">
        <v>39.262500000000003</v>
      </c>
      <c r="F9" s="42">
        <v>49.517499999999998</v>
      </c>
      <c r="G9" s="17">
        <f t="shared" si="0"/>
        <v>38.455624999999998</v>
      </c>
    </row>
    <row r="10" spans="1:7" x14ac:dyDescent="0.25">
      <c r="A10" s="27" t="s">
        <v>25</v>
      </c>
      <c r="B10" s="25"/>
      <c r="C10" s="35"/>
      <c r="D10" s="5"/>
      <c r="E10" s="64"/>
      <c r="F10" s="42"/>
      <c r="G10" s="17"/>
    </row>
    <row r="11" spans="1:7" x14ac:dyDescent="0.25">
      <c r="A11" s="24" t="s">
        <v>26</v>
      </c>
      <c r="B11" s="25" t="s">
        <v>27</v>
      </c>
      <c r="C11" s="32">
        <v>2.54</v>
      </c>
      <c r="D11" s="5">
        <v>2.5799999999999996</v>
      </c>
      <c r="E11" s="64">
        <v>2.6349999999999998</v>
      </c>
      <c r="F11" s="42">
        <v>2.3824999999999998</v>
      </c>
      <c r="G11" s="17">
        <f t="shared" si="0"/>
        <v>2.5343749999999998</v>
      </c>
    </row>
    <row r="12" spans="1:7" x14ac:dyDescent="0.25">
      <c r="A12" s="24" t="s">
        <v>28</v>
      </c>
      <c r="B12" s="25" t="s">
        <v>27</v>
      </c>
      <c r="C12" s="32">
        <v>3.75</v>
      </c>
      <c r="D12" s="5">
        <v>4.0724999999999998</v>
      </c>
      <c r="E12" s="64">
        <v>4.3100000000000005</v>
      </c>
      <c r="F12" s="42">
        <v>5.1124999999999998</v>
      </c>
      <c r="G12" s="17">
        <f t="shared" si="0"/>
        <v>4.3112500000000002</v>
      </c>
    </row>
    <row r="13" spans="1:7" x14ac:dyDescent="0.25">
      <c r="A13" s="24" t="s">
        <v>29</v>
      </c>
      <c r="B13" s="25" t="s">
        <v>30</v>
      </c>
      <c r="C13" s="32">
        <v>0.56999999999999995</v>
      </c>
      <c r="D13" s="5">
        <v>0.66749999999999998</v>
      </c>
      <c r="E13" s="64">
        <v>0.69750000000000001</v>
      </c>
      <c r="F13" s="42">
        <v>0.85499999999999998</v>
      </c>
      <c r="G13" s="17">
        <f t="shared" si="0"/>
        <v>0.69750000000000001</v>
      </c>
    </row>
    <row r="14" spans="1:7" x14ac:dyDescent="0.25">
      <c r="A14" s="24" t="s">
        <v>31</v>
      </c>
      <c r="B14" s="25" t="s">
        <v>27</v>
      </c>
      <c r="C14" s="32">
        <v>4.62</v>
      </c>
      <c r="D14" s="5">
        <v>3.335</v>
      </c>
      <c r="E14" s="64">
        <v>3.4024999999999999</v>
      </c>
      <c r="F14" s="42">
        <v>2.82</v>
      </c>
      <c r="G14" s="17">
        <f t="shared" si="0"/>
        <v>3.5443750000000001</v>
      </c>
    </row>
    <row r="15" spans="1:7" x14ac:dyDescent="0.25">
      <c r="A15" s="24" t="s">
        <v>32</v>
      </c>
      <c r="B15" s="25" t="s">
        <v>30</v>
      </c>
      <c r="C15" s="32">
        <v>0.31</v>
      </c>
      <c r="D15" s="5">
        <v>0.39999999999999997</v>
      </c>
      <c r="E15" s="64">
        <v>0.41666666666666669</v>
      </c>
      <c r="F15" s="42">
        <v>0.51500000000000001</v>
      </c>
      <c r="G15" s="17">
        <f t="shared" si="0"/>
        <v>0.41041666666666665</v>
      </c>
    </row>
    <row r="16" spans="1:7" x14ac:dyDescent="0.25">
      <c r="A16" s="27" t="s">
        <v>33</v>
      </c>
      <c r="B16" s="25"/>
      <c r="C16" s="35"/>
      <c r="D16" s="5"/>
      <c r="E16" s="64"/>
      <c r="F16" s="42"/>
      <c r="G16" s="17"/>
    </row>
    <row r="17" spans="1:7" x14ac:dyDescent="0.25">
      <c r="A17" s="28" t="s">
        <v>34</v>
      </c>
      <c r="B17" s="29" t="s">
        <v>35</v>
      </c>
      <c r="C17" s="35">
        <v>5.33</v>
      </c>
      <c r="D17" s="5">
        <v>6.2324999999999999</v>
      </c>
      <c r="E17" s="64">
        <v>6.625</v>
      </c>
      <c r="F17" s="42">
        <v>8.2799999999999994</v>
      </c>
      <c r="G17" s="17">
        <f t="shared" si="0"/>
        <v>6.6168750000000003</v>
      </c>
    </row>
    <row r="18" spans="1:7" x14ac:dyDescent="0.25">
      <c r="A18" s="24" t="s">
        <v>36</v>
      </c>
      <c r="B18" s="25" t="s">
        <v>27</v>
      </c>
      <c r="C18" s="32">
        <v>6.28</v>
      </c>
      <c r="D18" s="5">
        <v>6.7774999999999999</v>
      </c>
      <c r="E18" s="64">
        <v>8.0474999999999994</v>
      </c>
      <c r="F18" s="42">
        <v>9.7874999999999996</v>
      </c>
      <c r="G18" s="17">
        <f t="shared" si="0"/>
        <v>7.7231249999999996</v>
      </c>
    </row>
    <row r="19" spans="1:7" x14ac:dyDescent="0.25">
      <c r="A19" s="24" t="s">
        <v>37</v>
      </c>
      <c r="B19" s="25" t="s">
        <v>27</v>
      </c>
      <c r="C19" s="32">
        <v>6.28</v>
      </c>
      <c r="D19" s="5">
        <v>6.52</v>
      </c>
      <c r="E19" s="64">
        <v>7.7524999999999995</v>
      </c>
      <c r="F19" s="42">
        <v>8.6724999999999994</v>
      </c>
      <c r="G19" s="17">
        <f t="shared" si="0"/>
        <v>7.3062500000000004</v>
      </c>
    </row>
    <row r="20" spans="1:7" x14ac:dyDescent="0.25">
      <c r="A20" s="24" t="s">
        <v>38</v>
      </c>
      <c r="B20" s="25" t="s">
        <v>19</v>
      </c>
      <c r="C20" s="32">
        <v>10.33</v>
      </c>
      <c r="D20" s="5">
        <v>10.455000000000002</v>
      </c>
      <c r="E20" s="64">
        <v>11.377499999999998</v>
      </c>
      <c r="F20" s="42">
        <v>16.682500000000001</v>
      </c>
      <c r="G20" s="17">
        <f t="shared" si="0"/>
        <v>12.21125</v>
      </c>
    </row>
    <row r="21" spans="1:7" x14ac:dyDescent="0.25">
      <c r="A21" s="24" t="s">
        <v>39</v>
      </c>
      <c r="B21" s="25" t="s">
        <v>27</v>
      </c>
      <c r="C21" s="32">
        <v>5.54</v>
      </c>
      <c r="D21" s="5">
        <v>6.1449999999999996</v>
      </c>
      <c r="E21" s="64">
        <v>7.085</v>
      </c>
      <c r="F21" s="42">
        <v>7.42</v>
      </c>
      <c r="G21" s="17">
        <f t="shared" si="0"/>
        <v>6.5474999999999994</v>
      </c>
    </row>
    <row r="22" spans="1:7" x14ac:dyDescent="0.25">
      <c r="A22" s="24" t="s">
        <v>66</v>
      </c>
      <c r="B22" s="25" t="s">
        <v>27</v>
      </c>
      <c r="C22" s="32">
        <v>10.24</v>
      </c>
      <c r="D22" s="5">
        <v>7.375</v>
      </c>
      <c r="E22" s="64">
        <v>8.3324999999999996</v>
      </c>
      <c r="F22" s="42">
        <v>8.663333333333334</v>
      </c>
      <c r="G22" s="17">
        <f t="shared" si="0"/>
        <v>8.652708333333333</v>
      </c>
    </row>
    <row r="23" spans="1:7" x14ac:dyDescent="0.25">
      <c r="A23" s="27" t="s">
        <v>41</v>
      </c>
      <c r="B23" s="25"/>
      <c r="C23" s="35"/>
      <c r="D23" s="5"/>
      <c r="E23" s="64"/>
      <c r="F23" s="42"/>
      <c r="G23" s="17"/>
    </row>
    <row r="24" spans="1:7" x14ac:dyDescent="0.25">
      <c r="A24" s="24" t="s">
        <v>42</v>
      </c>
      <c r="B24" s="25" t="s">
        <v>27</v>
      </c>
      <c r="C24" s="32">
        <v>6.52</v>
      </c>
      <c r="D24" s="5">
        <v>6.0525000000000002</v>
      </c>
      <c r="E24" s="64">
        <v>7.0175000000000001</v>
      </c>
      <c r="F24" s="42">
        <v>7.85</v>
      </c>
      <c r="G24" s="17">
        <f t="shared" si="0"/>
        <v>6.8599999999999994</v>
      </c>
    </row>
    <row r="25" spans="1:7" x14ac:dyDescent="0.25">
      <c r="A25" s="30" t="s">
        <v>43</v>
      </c>
      <c r="B25" s="25" t="s">
        <v>19</v>
      </c>
      <c r="C25" s="32">
        <v>9.73</v>
      </c>
      <c r="D25" s="5">
        <v>10.574999999999999</v>
      </c>
      <c r="E25" s="64">
        <v>12.280000000000001</v>
      </c>
      <c r="F25" s="42">
        <v>17.4025</v>
      </c>
      <c r="G25" s="17">
        <f t="shared" si="0"/>
        <v>12.496874999999999</v>
      </c>
    </row>
    <row r="26" spans="1:7" x14ac:dyDescent="0.25">
      <c r="A26" s="30" t="s">
        <v>67</v>
      </c>
      <c r="B26" s="25" t="s">
        <v>19</v>
      </c>
      <c r="C26" s="32">
        <v>21.44</v>
      </c>
      <c r="D26" s="5">
        <v>23.227499999999999</v>
      </c>
      <c r="E26" s="64">
        <v>29.75</v>
      </c>
      <c r="F26" s="42">
        <v>35.090000000000003</v>
      </c>
      <c r="G26" s="17">
        <f t="shared" si="0"/>
        <v>27.376875000000002</v>
      </c>
    </row>
    <row r="27" spans="1:7" x14ac:dyDescent="0.25">
      <c r="A27" s="24" t="s">
        <v>45</v>
      </c>
      <c r="B27" s="25" t="s">
        <v>19</v>
      </c>
      <c r="C27" s="32">
        <v>10.050000000000001</v>
      </c>
      <c r="D27" s="5">
        <v>8.5225000000000009</v>
      </c>
      <c r="E27" s="64">
        <v>8.8825000000000003</v>
      </c>
      <c r="F27" s="42">
        <v>13.692500000000001</v>
      </c>
      <c r="G27" s="17">
        <f t="shared" si="0"/>
        <v>10.286875</v>
      </c>
    </row>
    <row r="28" spans="1:7" x14ac:dyDescent="0.25">
      <c r="A28" s="24" t="s">
        <v>46</v>
      </c>
      <c r="B28" s="25" t="s">
        <v>19</v>
      </c>
      <c r="C28" s="32">
        <v>15.57</v>
      </c>
      <c r="D28" s="5">
        <v>15.087500000000002</v>
      </c>
      <c r="E28" s="64">
        <v>17.399999999999999</v>
      </c>
      <c r="F28" s="42">
        <v>18.22</v>
      </c>
      <c r="G28" s="17">
        <f t="shared" si="0"/>
        <v>16.569375000000001</v>
      </c>
    </row>
    <row r="29" spans="1:7" x14ac:dyDescent="0.25">
      <c r="A29" s="24" t="s">
        <v>47</v>
      </c>
      <c r="B29" s="25" t="s">
        <v>19</v>
      </c>
      <c r="C29" s="35">
        <v>8.7899999999999991</v>
      </c>
      <c r="D29" s="5">
        <v>8.2624999999999993</v>
      </c>
      <c r="E29" s="64">
        <v>12.68</v>
      </c>
      <c r="F29" s="42">
        <v>17.533333333333331</v>
      </c>
      <c r="G29" s="17">
        <f t="shared" si="0"/>
        <v>11.816458333333333</v>
      </c>
    </row>
    <row r="30" spans="1:7" x14ac:dyDescent="0.25">
      <c r="A30" s="24" t="s">
        <v>48</v>
      </c>
      <c r="B30" s="25" t="s">
        <v>30</v>
      </c>
      <c r="C30" s="32">
        <v>0.39</v>
      </c>
      <c r="D30" s="5">
        <v>0.39249999999999996</v>
      </c>
      <c r="E30" s="64">
        <v>0.40249999999999997</v>
      </c>
      <c r="F30" s="42">
        <v>0.4325</v>
      </c>
      <c r="G30" s="17">
        <f t="shared" si="0"/>
        <v>0.40437500000000004</v>
      </c>
    </row>
    <row r="31" spans="1:7" x14ac:dyDescent="0.25">
      <c r="A31" s="24" t="s">
        <v>68</v>
      </c>
      <c r="B31" s="25" t="s">
        <v>19</v>
      </c>
      <c r="C31" s="32">
        <v>5.26</v>
      </c>
      <c r="D31" s="5">
        <v>6.09</v>
      </c>
      <c r="E31" s="64">
        <v>7.09</v>
      </c>
      <c r="F31" s="42">
        <v>8.2074999999999996</v>
      </c>
      <c r="G31" s="17">
        <f t="shared" si="0"/>
        <v>6.6618749999999993</v>
      </c>
    </row>
    <row r="32" spans="1:7" x14ac:dyDescent="0.25">
      <c r="A32" s="24" t="s">
        <v>50</v>
      </c>
      <c r="B32" s="25" t="s">
        <v>19</v>
      </c>
      <c r="C32" s="32">
        <v>12.36</v>
      </c>
      <c r="D32" s="5">
        <v>15.440000000000001</v>
      </c>
      <c r="E32" s="64">
        <v>17.2075</v>
      </c>
      <c r="F32" s="42">
        <v>19.502500000000001</v>
      </c>
      <c r="G32" s="17">
        <f t="shared" si="0"/>
        <v>16.127500000000001</v>
      </c>
    </row>
    <row r="33" spans="1:7" x14ac:dyDescent="0.25">
      <c r="A33" s="24" t="s">
        <v>51</v>
      </c>
      <c r="B33" s="25" t="s">
        <v>19</v>
      </c>
      <c r="C33" s="35">
        <v>15.6</v>
      </c>
      <c r="D33" s="5">
        <v>16.232500000000002</v>
      </c>
      <c r="E33" s="64">
        <v>27.560000000000002</v>
      </c>
      <c r="F33" s="42">
        <v>24.185000000000002</v>
      </c>
      <c r="G33" s="17">
        <f t="shared" si="0"/>
        <v>20.894375000000004</v>
      </c>
    </row>
    <row r="34" spans="1:7" x14ac:dyDescent="0.25">
      <c r="A34" s="24" t="s">
        <v>52</v>
      </c>
      <c r="B34" s="25" t="s">
        <v>19</v>
      </c>
      <c r="C34" s="32">
        <v>19.43</v>
      </c>
      <c r="D34" s="5">
        <v>20.336666666666666</v>
      </c>
      <c r="E34" s="64">
        <v>23.155000000000001</v>
      </c>
      <c r="F34" s="42">
        <v>23.52</v>
      </c>
      <c r="G34" s="17">
        <f t="shared" si="0"/>
        <v>21.610416666666666</v>
      </c>
    </row>
    <row r="35" spans="1:7" x14ac:dyDescent="0.25">
      <c r="A35" s="24" t="s">
        <v>53</v>
      </c>
      <c r="B35" s="25" t="s">
        <v>19</v>
      </c>
      <c r="C35" s="35">
        <v>6.84</v>
      </c>
      <c r="D35" s="5">
        <v>7.75</v>
      </c>
      <c r="E35" s="64">
        <v>6.5449999999999999</v>
      </c>
      <c r="F35" s="42">
        <v>10.187500000000002</v>
      </c>
      <c r="G35" s="17">
        <f t="shared" si="0"/>
        <v>7.8306249999999995</v>
      </c>
    </row>
    <row r="36" spans="1:7" x14ac:dyDescent="0.25">
      <c r="A36" s="27" t="s">
        <v>54</v>
      </c>
      <c r="B36" s="25"/>
      <c r="C36" s="35"/>
      <c r="D36" s="5"/>
      <c r="E36" s="64"/>
      <c r="F36" s="42"/>
      <c r="G36" s="17"/>
    </row>
    <row r="37" spans="1:7" x14ac:dyDescent="0.25">
      <c r="A37" s="28" t="s">
        <v>55</v>
      </c>
      <c r="B37" s="25" t="s">
        <v>30</v>
      </c>
      <c r="C37" s="32">
        <v>5.73</v>
      </c>
      <c r="D37" s="5">
        <v>6.7399999999999993</v>
      </c>
      <c r="E37" s="64">
        <v>7.623333333333334</v>
      </c>
      <c r="F37" s="42">
        <v>8.0533333333333328</v>
      </c>
      <c r="G37" s="17">
        <f t="shared" si="0"/>
        <v>7.0366666666666671</v>
      </c>
    </row>
    <row r="38" spans="1:7" x14ac:dyDescent="0.25">
      <c r="A38" s="28" t="s">
        <v>56</v>
      </c>
      <c r="B38" s="25" t="s">
        <v>19</v>
      </c>
      <c r="C38" s="32" t="s">
        <v>65</v>
      </c>
      <c r="D38" s="5">
        <v>12.8475</v>
      </c>
      <c r="E38" s="64">
        <v>13.64</v>
      </c>
      <c r="F38" s="42">
        <v>16.484999999999999</v>
      </c>
      <c r="G38" s="17">
        <f t="shared" si="0"/>
        <v>14.324166666666665</v>
      </c>
    </row>
    <row r="39" spans="1:7" x14ac:dyDescent="0.25">
      <c r="A39" s="24" t="s">
        <v>57</v>
      </c>
      <c r="B39" s="25" t="s">
        <v>19</v>
      </c>
      <c r="C39" s="32">
        <v>11.18</v>
      </c>
      <c r="D39" s="5">
        <v>12.9625</v>
      </c>
      <c r="E39" s="64">
        <v>14.845000000000001</v>
      </c>
      <c r="F39" s="42">
        <v>16.685000000000002</v>
      </c>
      <c r="G39" s="17">
        <f t="shared" si="0"/>
        <v>13.918125</v>
      </c>
    </row>
    <row r="40" spans="1:7" x14ac:dyDescent="0.25">
      <c r="A40" s="24" t="s">
        <v>58</v>
      </c>
      <c r="B40" s="25" t="s">
        <v>19</v>
      </c>
      <c r="C40" s="32">
        <v>10.71</v>
      </c>
      <c r="D40" s="5">
        <v>14.465</v>
      </c>
      <c r="E40" s="64">
        <v>14.75</v>
      </c>
      <c r="F40" s="42">
        <v>16.87</v>
      </c>
      <c r="G40" s="17">
        <f t="shared" si="0"/>
        <v>14.19875</v>
      </c>
    </row>
    <row r="41" spans="1:7" x14ac:dyDescent="0.25">
      <c r="A41" s="24" t="s">
        <v>69</v>
      </c>
      <c r="B41" s="25" t="s">
        <v>19</v>
      </c>
      <c r="C41" s="35">
        <v>6.71</v>
      </c>
      <c r="D41" s="5">
        <v>7.7949999999999999</v>
      </c>
      <c r="E41" s="64">
        <v>8.5274999999999999</v>
      </c>
      <c r="F41" s="42">
        <v>8.7249999999999996</v>
      </c>
      <c r="G41" s="17">
        <f>AVERAGE(C41:F41)</f>
        <v>7.9393750000000001</v>
      </c>
    </row>
    <row r="42" spans="1:7" x14ac:dyDescent="0.25">
      <c r="A42" s="27" t="s">
        <v>60</v>
      </c>
      <c r="B42" s="25"/>
      <c r="C42" s="35"/>
      <c r="D42" s="5"/>
      <c r="E42" s="64"/>
      <c r="F42" s="42"/>
      <c r="G42" s="17"/>
    </row>
    <row r="43" spans="1:7" x14ac:dyDescent="0.25">
      <c r="A43" s="24" t="s">
        <v>61</v>
      </c>
      <c r="B43" s="29" t="s">
        <v>30</v>
      </c>
      <c r="C43" s="32">
        <v>1.36</v>
      </c>
      <c r="D43" s="5">
        <v>3.2166666666666668</v>
      </c>
      <c r="E43" s="64">
        <v>3.4749999999999996</v>
      </c>
      <c r="F43" s="42">
        <v>4.1100000000000003</v>
      </c>
      <c r="G43" s="17">
        <f>AVERAGE(C43:F43)</f>
        <v>3.0404166666666663</v>
      </c>
    </row>
    <row r="44" spans="1:7" x14ac:dyDescent="0.25">
      <c r="A44" s="24" t="s">
        <v>62</v>
      </c>
      <c r="B44" s="29" t="s">
        <v>30</v>
      </c>
      <c r="C44" s="32">
        <v>1.97</v>
      </c>
      <c r="D44" s="5">
        <v>2.6799999999999997</v>
      </c>
      <c r="E44" s="64">
        <v>2.3466666666666667</v>
      </c>
      <c r="F44" s="42">
        <v>2.625</v>
      </c>
      <c r="G44" s="17">
        <f>AVERAGE(C44:F44)</f>
        <v>2.4054166666666665</v>
      </c>
    </row>
    <row r="45" spans="1:7" x14ac:dyDescent="0.25">
      <c r="A45" s="24" t="s">
        <v>63</v>
      </c>
      <c r="B45" s="29" t="s">
        <v>30</v>
      </c>
      <c r="C45" s="32">
        <v>1.77</v>
      </c>
      <c r="D45" s="5">
        <v>2.2633333333333332</v>
      </c>
      <c r="E45" s="64">
        <v>2.2833333333333332</v>
      </c>
      <c r="F45" s="42">
        <v>2.6233333333333335</v>
      </c>
      <c r="G45" s="17">
        <f>AVERAGE(C45:F45)</f>
        <v>2.2349999999999999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22" workbookViewId="0">
      <selection activeCell="K12" sqref="K12"/>
    </sheetView>
  </sheetViews>
  <sheetFormatPr defaultRowHeight="15" x14ac:dyDescent="0.25"/>
  <cols>
    <col min="1" max="1" width="30.85546875" customWidth="1"/>
  </cols>
  <sheetData>
    <row r="1" spans="1:7" ht="45" x14ac:dyDescent="0.25">
      <c r="A1" s="22" t="s">
        <v>0</v>
      </c>
      <c r="B1" s="22" t="s">
        <v>1</v>
      </c>
      <c r="C1" s="23" t="s">
        <v>107</v>
      </c>
      <c r="D1" s="23" t="s">
        <v>108</v>
      </c>
      <c r="E1" s="23" t="s">
        <v>109</v>
      </c>
      <c r="F1" s="23" t="s">
        <v>110</v>
      </c>
      <c r="G1" s="14" t="s">
        <v>72</v>
      </c>
    </row>
    <row r="2" spans="1:7" x14ac:dyDescent="0.25">
      <c r="A2" s="22" t="s">
        <v>14</v>
      </c>
      <c r="B2" s="22"/>
      <c r="C2" s="23"/>
      <c r="D2" s="23"/>
      <c r="E2" s="23"/>
      <c r="F2" s="23"/>
      <c r="G2" s="14"/>
    </row>
    <row r="3" spans="1:7" x14ac:dyDescent="0.25">
      <c r="A3" s="24" t="s">
        <v>16</v>
      </c>
      <c r="B3" s="25" t="s">
        <v>17</v>
      </c>
      <c r="C3" s="32">
        <v>6</v>
      </c>
      <c r="D3" s="5">
        <v>5.7324999999999999</v>
      </c>
      <c r="E3" s="5">
        <v>6.416666666666667</v>
      </c>
      <c r="F3" s="5">
        <v>6.1899999999999995</v>
      </c>
      <c r="G3" s="17">
        <f>AVERAGE(C3:F3)</f>
        <v>6.0847916666666659</v>
      </c>
    </row>
    <row r="4" spans="1:7" x14ac:dyDescent="0.25">
      <c r="A4" s="24" t="s">
        <v>18</v>
      </c>
      <c r="B4" s="25" t="s">
        <v>19</v>
      </c>
      <c r="C4" s="32">
        <v>7.55</v>
      </c>
      <c r="D4" s="5">
        <v>9.6224999999999987</v>
      </c>
      <c r="E4" s="5">
        <v>11.573333333333332</v>
      </c>
      <c r="F4" s="5">
        <v>11.817499999999999</v>
      </c>
      <c r="G4" s="17">
        <f t="shared" ref="G4:G45" si="0">AVERAGE(C4:F4)</f>
        <v>10.140833333333333</v>
      </c>
    </row>
    <row r="5" spans="1:7" x14ac:dyDescent="0.25">
      <c r="A5" s="24" t="s">
        <v>20</v>
      </c>
      <c r="B5" s="25" t="s">
        <v>19</v>
      </c>
      <c r="C5" s="32">
        <v>11.95</v>
      </c>
      <c r="D5" s="5">
        <v>13.495000000000001</v>
      </c>
      <c r="E5" s="5">
        <v>14.393333333333333</v>
      </c>
      <c r="F5" s="5">
        <v>15.473333333333334</v>
      </c>
      <c r="G5" s="17">
        <f t="shared" si="0"/>
        <v>13.827916666666667</v>
      </c>
    </row>
    <row r="6" spans="1:7" x14ac:dyDescent="0.25">
      <c r="A6" s="24" t="s">
        <v>21</v>
      </c>
      <c r="B6" s="25" t="s">
        <v>19</v>
      </c>
      <c r="C6" s="32">
        <v>14.31</v>
      </c>
      <c r="D6" s="5">
        <v>22.05</v>
      </c>
      <c r="E6" s="5">
        <v>19.11</v>
      </c>
      <c r="F6" s="5">
        <v>24.83</v>
      </c>
      <c r="G6" s="17">
        <f t="shared" si="0"/>
        <v>20.074999999999999</v>
      </c>
    </row>
    <row r="7" spans="1:7" x14ac:dyDescent="0.25">
      <c r="A7" s="24" t="s">
        <v>22</v>
      </c>
      <c r="B7" s="25" t="s">
        <v>19</v>
      </c>
      <c r="C7" s="32">
        <v>12.72</v>
      </c>
      <c r="D7" s="5">
        <v>14.414999999999999</v>
      </c>
      <c r="E7" s="5">
        <v>17.813333333333333</v>
      </c>
      <c r="F7" s="5">
        <v>18.850000000000001</v>
      </c>
      <c r="G7" s="17">
        <f t="shared" si="0"/>
        <v>15.949583333333333</v>
      </c>
    </row>
    <row r="8" spans="1:7" x14ac:dyDescent="0.25">
      <c r="A8" s="24" t="s">
        <v>23</v>
      </c>
      <c r="B8" s="25" t="s">
        <v>19</v>
      </c>
      <c r="C8" s="32" t="s">
        <v>65</v>
      </c>
      <c r="D8" s="5">
        <v>19.475000000000001</v>
      </c>
      <c r="E8" s="5" t="s">
        <v>65</v>
      </c>
      <c r="F8" s="5" t="s">
        <v>65</v>
      </c>
      <c r="G8" s="17">
        <f t="shared" si="0"/>
        <v>19.475000000000001</v>
      </c>
    </row>
    <row r="9" spans="1:7" x14ac:dyDescent="0.25">
      <c r="A9" s="24" t="s">
        <v>24</v>
      </c>
      <c r="B9" s="25" t="s">
        <v>19</v>
      </c>
      <c r="C9" s="32">
        <v>31.54</v>
      </c>
      <c r="D9" s="5">
        <v>42.392499999999998</v>
      </c>
      <c r="E9" s="5">
        <v>46.373333333333335</v>
      </c>
      <c r="F9" s="5">
        <v>48.857500000000002</v>
      </c>
      <c r="G9" s="17">
        <f t="shared" si="0"/>
        <v>42.290833333333339</v>
      </c>
    </row>
    <row r="10" spans="1:7" x14ac:dyDescent="0.25">
      <c r="A10" s="27" t="s">
        <v>25</v>
      </c>
      <c r="B10" s="25"/>
      <c r="C10" s="35"/>
      <c r="D10" s="5"/>
      <c r="E10" s="5"/>
      <c r="F10" s="5"/>
      <c r="G10" s="17"/>
    </row>
    <row r="11" spans="1:7" x14ac:dyDescent="0.25">
      <c r="A11" s="24" t="s">
        <v>26</v>
      </c>
      <c r="B11" s="25" t="s">
        <v>27</v>
      </c>
      <c r="C11" s="32">
        <v>2.5299999999999998</v>
      </c>
      <c r="D11" s="5">
        <v>2.12</v>
      </c>
      <c r="E11" s="5">
        <v>2.4466666666666668</v>
      </c>
      <c r="F11" s="5">
        <v>2.605</v>
      </c>
      <c r="G11" s="17">
        <f t="shared" si="0"/>
        <v>2.425416666666667</v>
      </c>
    </row>
    <row r="12" spans="1:7" x14ac:dyDescent="0.25">
      <c r="A12" s="24" t="s">
        <v>28</v>
      </c>
      <c r="B12" s="25" t="s">
        <v>27</v>
      </c>
      <c r="C12" s="32">
        <v>3.27</v>
      </c>
      <c r="D12" s="5">
        <v>2.8474999999999997</v>
      </c>
      <c r="E12" s="5">
        <v>3.4433333333333334</v>
      </c>
      <c r="F12" s="5">
        <v>4.3075000000000001</v>
      </c>
      <c r="G12" s="17">
        <f t="shared" si="0"/>
        <v>3.4670833333333331</v>
      </c>
    </row>
    <row r="13" spans="1:7" x14ac:dyDescent="0.25">
      <c r="A13" s="24" t="s">
        <v>29</v>
      </c>
      <c r="B13" s="25" t="s">
        <v>30</v>
      </c>
      <c r="C13" s="32">
        <v>0.4</v>
      </c>
      <c r="D13" s="5">
        <v>0.51249999999999996</v>
      </c>
      <c r="E13" s="5">
        <v>0.48333333333333334</v>
      </c>
      <c r="F13" s="5">
        <v>0.77249999999999996</v>
      </c>
      <c r="G13" s="17">
        <f t="shared" si="0"/>
        <v>0.54208333333333325</v>
      </c>
    </row>
    <row r="14" spans="1:7" x14ac:dyDescent="0.25">
      <c r="A14" s="24" t="s">
        <v>31</v>
      </c>
      <c r="B14" s="25" t="s">
        <v>27</v>
      </c>
      <c r="C14" s="32">
        <v>4.78</v>
      </c>
      <c r="D14" s="5">
        <v>2.9775</v>
      </c>
      <c r="E14" s="5">
        <v>4.1866666666666665</v>
      </c>
      <c r="F14" s="5">
        <v>2.7574999999999998</v>
      </c>
      <c r="G14" s="17">
        <f t="shared" si="0"/>
        <v>3.675416666666667</v>
      </c>
    </row>
    <row r="15" spans="1:7" x14ac:dyDescent="0.25">
      <c r="A15" s="24" t="s">
        <v>32</v>
      </c>
      <c r="B15" s="25" t="s">
        <v>30</v>
      </c>
      <c r="C15" s="32">
        <v>0.28999999999999998</v>
      </c>
      <c r="D15" s="5">
        <v>0.39500000000000002</v>
      </c>
      <c r="E15" s="5">
        <v>0.41</v>
      </c>
      <c r="F15" s="5">
        <v>0.5675</v>
      </c>
      <c r="G15" s="17">
        <f t="shared" si="0"/>
        <v>0.41562500000000002</v>
      </c>
    </row>
    <row r="16" spans="1:7" x14ac:dyDescent="0.25">
      <c r="A16" s="27" t="s">
        <v>33</v>
      </c>
      <c r="B16" s="25"/>
      <c r="C16" s="35"/>
      <c r="D16" s="5"/>
      <c r="E16" s="5"/>
      <c r="F16" s="5"/>
      <c r="G16" s="17"/>
    </row>
    <row r="17" spans="1:7" x14ac:dyDescent="0.25">
      <c r="A17" s="28" t="s">
        <v>34</v>
      </c>
      <c r="B17" s="29" t="s">
        <v>35</v>
      </c>
      <c r="C17" s="35">
        <v>5.0199999999999996</v>
      </c>
      <c r="D17" s="5">
        <v>6.1849999999999996</v>
      </c>
      <c r="E17" s="5">
        <v>6.5</v>
      </c>
      <c r="F17" s="5">
        <v>7.62</v>
      </c>
      <c r="G17" s="17">
        <f t="shared" si="0"/>
        <v>6.3312499999999998</v>
      </c>
    </row>
    <row r="18" spans="1:7" x14ac:dyDescent="0.25">
      <c r="A18" s="24" t="s">
        <v>36</v>
      </c>
      <c r="B18" s="25" t="s">
        <v>27</v>
      </c>
      <c r="C18" s="32">
        <v>5.98</v>
      </c>
      <c r="D18" s="5">
        <v>6.7275000000000009</v>
      </c>
      <c r="E18" s="5">
        <v>8.1866666666666656</v>
      </c>
      <c r="F18" s="5">
        <v>8.9049999999999994</v>
      </c>
      <c r="G18" s="17">
        <f t="shared" si="0"/>
        <v>7.4497916666666661</v>
      </c>
    </row>
    <row r="19" spans="1:7" x14ac:dyDescent="0.25">
      <c r="A19" s="24" t="s">
        <v>37</v>
      </c>
      <c r="B19" s="25" t="s">
        <v>27</v>
      </c>
      <c r="C19" s="32">
        <v>6.33</v>
      </c>
      <c r="D19" s="5">
        <v>6.6400000000000006</v>
      </c>
      <c r="E19" s="5">
        <v>6.75</v>
      </c>
      <c r="F19" s="5">
        <v>8.74</v>
      </c>
      <c r="G19" s="17">
        <f t="shared" si="0"/>
        <v>7.1150000000000002</v>
      </c>
    </row>
    <row r="20" spans="1:7" x14ac:dyDescent="0.25">
      <c r="A20" s="24" t="s">
        <v>38</v>
      </c>
      <c r="B20" s="25" t="s">
        <v>19</v>
      </c>
      <c r="C20" s="32">
        <v>11.67</v>
      </c>
      <c r="D20" s="5">
        <v>14.46</v>
      </c>
      <c r="E20" s="5">
        <v>15.153333333333334</v>
      </c>
      <c r="F20" s="5">
        <v>16.77</v>
      </c>
      <c r="G20" s="17">
        <f t="shared" si="0"/>
        <v>14.513333333333335</v>
      </c>
    </row>
    <row r="21" spans="1:7" x14ac:dyDescent="0.25">
      <c r="A21" s="24" t="s">
        <v>39</v>
      </c>
      <c r="B21" s="25" t="s">
        <v>27</v>
      </c>
      <c r="C21" s="32">
        <v>5.56</v>
      </c>
      <c r="D21" s="5">
        <v>6.0225</v>
      </c>
      <c r="E21" s="5">
        <v>7.125</v>
      </c>
      <c r="F21" s="5">
        <v>7.1025</v>
      </c>
      <c r="G21" s="17">
        <f t="shared" si="0"/>
        <v>6.4524999999999997</v>
      </c>
    </row>
    <row r="22" spans="1:7" x14ac:dyDescent="0.25">
      <c r="A22" s="24" t="s">
        <v>66</v>
      </c>
      <c r="B22" s="25" t="s">
        <v>27</v>
      </c>
      <c r="C22" s="32">
        <v>7.19</v>
      </c>
      <c r="D22" s="5">
        <v>7.1850000000000005</v>
      </c>
      <c r="E22" s="5">
        <v>7.666666666666667</v>
      </c>
      <c r="F22" s="5">
        <v>8.663333333333334</v>
      </c>
      <c r="G22" s="17">
        <f t="shared" si="0"/>
        <v>7.6762500000000005</v>
      </c>
    </row>
    <row r="23" spans="1:7" x14ac:dyDescent="0.25">
      <c r="A23" s="27" t="s">
        <v>41</v>
      </c>
      <c r="B23" s="25"/>
      <c r="C23" s="35"/>
      <c r="D23" s="5"/>
      <c r="E23" s="5"/>
      <c r="F23" s="5"/>
      <c r="G23" s="17"/>
    </row>
    <row r="24" spans="1:7" x14ac:dyDescent="0.25">
      <c r="A24" s="24" t="s">
        <v>42</v>
      </c>
      <c r="B24" s="25" t="s">
        <v>27</v>
      </c>
      <c r="C24" s="32">
        <v>6.13</v>
      </c>
      <c r="D24" s="5">
        <v>5.61</v>
      </c>
      <c r="E24" s="5">
        <v>6.333333333333333</v>
      </c>
      <c r="F24" s="5">
        <v>6.43</v>
      </c>
      <c r="G24" s="17">
        <f t="shared" si="0"/>
        <v>6.1258333333333335</v>
      </c>
    </row>
    <row r="25" spans="1:7" x14ac:dyDescent="0.25">
      <c r="A25" s="30" t="s">
        <v>43</v>
      </c>
      <c r="B25" s="25" t="s">
        <v>19</v>
      </c>
      <c r="C25" s="32">
        <v>10.050000000000001</v>
      </c>
      <c r="D25" s="5">
        <v>11.1625</v>
      </c>
      <c r="E25" s="5">
        <v>12.273333333333333</v>
      </c>
      <c r="F25" s="5">
        <v>16.574999999999999</v>
      </c>
      <c r="G25" s="17">
        <f t="shared" si="0"/>
        <v>12.515208333333334</v>
      </c>
    </row>
    <row r="26" spans="1:7" x14ac:dyDescent="0.25">
      <c r="A26" s="30" t="s">
        <v>67</v>
      </c>
      <c r="B26" s="25" t="s">
        <v>19</v>
      </c>
      <c r="C26" s="32">
        <v>22.16</v>
      </c>
      <c r="D26" s="5">
        <v>24.244999999999997</v>
      </c>
      <c r="E26" s="5">
        <v>24.806666666666668</v>
      </c>
      <c r="F26" s="5">
        <v>31.557499999999997</v>
      </c>
      <c r="G26" s="17">
        <f t="shared" si="0"/>
        <v>25.692291666666669</v>
      </c>
    </row>
    <row r="27" spans="1:7" x14ac:dyDescent="0.25">
      <c r="A27" s="24" t="s">
        <v>45</v>
      </c>
      <c r="B27" s="25" t="s">
        <v>19</v>
      </c>
      <c r="C27" s="32">
        <v>9.09</v>
      </c>
      <c r="D27" s="5">
        <v>10.334999999999999</v>
      </c>
      <c r="E27" s="5">
        <v>9.4599999999999991</v>
      </c>
      <c r="F27" s="5">
        <v>11.55</v>
      </c>
      <c r="G27" s="17">
        <f t="shared" si="0"/>
        <v>10.108750000000001</v>
      </c>
    </row>
    <row r="28" spans="1:7" x14ac:dyDescent="0.25">
      <c r="A28" s="24" t="s">
        <v>46</v>
      </c>
      <c r="B28" s="25" t="s">
        <v>19</v>
      </c>
      <c r="C28" s="32">
        <v>15.76</v>
      </c>
      <c r="D28" s="5">
        <v>15.2775</v>
      </c>
      <c r="E28" s="5">
        <v>16.863333333333333</v>
      </c>
      <c r="F28" s="5">
        <v>18.96</v>
      </c>
      <c r="G28" s="17">
        <f t="shared" si="0"/>
        <v>16.715208333333337</v>
      </c>
    </row>
    <row r="29" spans="1:7" x14ac:dyDescent="0.25">
      <c r="A29" s="24" t="s">
        <v>47</v>
      </c>
      <c r="B29" s="25" t="s">
        <v>19</v>
      </c>
      <c r="C29" s="35">
        <v>9.76</v>
      </c>
      <c r="D29" s="5">
        <v>11.4625</v>
      </c>
      <c r="E29" s="5">
        <v>13.23</v>
      </c>
      <c r="F29" s="5">
        <v>12.82</v>
      </c>
      <c r="G29" s="17">
        <f t="shared" si="0"/>
        <v>11.818125</v>
      </c>
    </row>
    <row r="30" spans="1:7" x14ac:dyDescent="0.25">
      <c r="A30" s="24" t="s">
        <v>48</v>
      </c>
      <c r="B30" s="25" t="s">
        <v>30</v>
      </c>
      <c r="C30" s="32">
        <v>0.38</v>
      </c>
      <c r="D30" s="5">
        <v>0.37750000000000006</v>
      </c>
      <c r="E30" s="5">
        <v>0.40333333333333332</v>
      </c>
      <c r="F30" s="5">
        <v>0.45499999999999996</v>
      </c>
      <c r="G30" s="17">
        <f t="shared" si="0"/>
        <v>0.40395833333333331</v>
      </c>
    </row>
    <row r="31" spans="1:7" x14ac:dyDescent="0.25">
      <c r="A31" s="24" t="s">
        <v>68</v>
      </c>
      <c r="B31" s="25" t="s">
        <v>19</v>
      </c>
      <c r="C31" s="32">
        <v>4.57</v>
      </c>
      <c r="D31" s="5">
        <v>4.875</v>
      </c>
      <c r="E31" s="5">
        <v>5.93</v>
      </c>
      <c r="F31" s="5">
        <v>5.6800000000000006</v>
      </c>
      <c r="G31" s="17">
        <f t="shared" si="0"/>
        <v>5.2637499999999999</v>
      </c>
    </row>
    <row r="32" spans="1:7" x14ac:dyDescent="0.25">
      <c r="A32" s="24" t="s">
        <v>50</v>
      </c>
      <c r="B32" s="25" t="s">
        <v>19</v>
      </c>
      <c r="C32" s="32">
        <v>12.61</v>
      </c>
      <c r="D32" s="5">
        <v>14.725</v>
      </c>
      <c r="E32" s="5">
        <v>16.66</v>
      </c>
      <c r="F32" s="5">
        <v>19.234999999999999</v>
      </c>
      <c r="G32" s="17">
        <f t="shared" si="0"/>
        <v>15.807500000000001</v>
      </c>
    </row>
    <row r="33" spans="1:7" x14ac:dyDescent="0.25">
      <c r="A33" s="24" t="s">
        <v>51</v>
      </c>
      <c r="B33" s="25" t="s">
        <v>19</v>
      </c>
      <c r="C33" s="35">
        <v>12.79</v>
      </c>
      <c r="D33" s="5">
        <v>12.7675</v>
      </c>
      <c r="E33" s="5">
        <v>22.05</v>
      </c>
      <c r="F33" s="5">
        <v>15.41</v>
      </c>
      <c r="G33" s="17">
        <f t="shared" si="0"/>
        <v>15.754375</v>
      </c>
    </row>
    <row r="34" spans="1:7" x14ac:dyDescent="0.25">
      <c r="A34" s="24" t="s">
        <v>52</v>
      </c>
      <c r="B34" s="25" t="s">
        <v>19</v>
      </c>
      <c r="C34" s="32">
        <v>17.36</v>
      </c>
      <c r="D34" s="5">
        <v>18.189999999999998</v>
      </c>
      <c r="E34" s="5">
        <v>21.61</v>
      </c>
      <c r="F34" s="5">
        <v>22.316666666666666</v>
      </c>
      <c r="G34" s="17">
        <f t="shared" si="0"/>
        <v>19.869166666666665</v>
      </c>
    </row>
    <row r="35" spans="1:7" x14ac:dyDescent="0.25">
      <c r="A35" s="24" t="s">
        <v>53</v>
      </c>
      <c r="B35" s="25" t="s">
        <v>19</v>
      </c>
      <c r="C35" s="35">
        <v>7.86</v>
      </c>
      <c r="D35" s="5">
        <v>9.4224999999999994</v>
      </c>
      <c r="E35" s="5">
        <v>10.413333333333334</v>
      </c>
      <c r="F35" s="5">
        <v>12.522500000000001</v>
      </c>
      <c r="G35" s="17">
        <f t="shared" si="0"/>
        <v>10.054583333333333</v>
      </c>
    </row>
    <row r="36" spans="1:7" x14ac:dyDescent="0.25">
      <c r="A36" s="27" t="s">
        <v>54</v>
      </c>
      <c r="B36" s="25"/>
      <c r="C36" s="35"/>
      <c r="D36" s="5"/>
      <c r="E36" s="5"/>
      <c r="F36" s="5"/>
      <c r="G36" s="17"/>
    </row>
    <row r="37" spans="1:7" x14ac:dyDescent="0.25">
      <c r="A37" s="28" t="s">
        <v>55</v>
      </c>
      <c r="B37" s="25" t="s">
        <v>30</v>
      </c>
      <c r="C37" s="32">
        <v>5.67</v>
      </c>
      <c r="D37" s="5">
        <v>6.7249999999999996</v>
      </c>
      <c r="E37" s="5">
        <v>8</v>
      </c>
      <c r="F37" s="5">
        <v>7.9733333333333336</v>
      </c>
      <c r="G37" s="17">
        <f t="shared" si="0"/>
        <v>7.0920833333333331</v>
      </c>
    </row>
    <row r="38" spans="1:7" x14ac:dyDescent="0.25">
      <c r="A38" s="28" t="s">
        <v>56</v>
      </c>
      <c r="B38" s="25" t="s">
        <v>19</v>
      </c>
      <c r="C38" s="32" t="s">
        <v>65</v>
      </c>
      <c r="D38" s="5">
        <v>12.927500000000002</v>
      </c>
      <c r="E38" s="5">
        <v>14.33</v>
      </c>
      <c r="F38" s="5">
        <v>15.835000000000001</v>
      </c>
      <c r="G38" s="17">
        <f t="shared" si="0"/>
        <v>14.364166666666668</v>
      </c>
    </row>
    <row r="39" spans="1:7" x14ac:dyDescent="0.25">
      <c r="A39" s="24" t="s">
        <v>57</v>
      </c>
      <c r="B39" s="25" t="s">
        <v>19</v>
      </c>
      <c r="C39" s="32">
        <v>11.52</v>
      </c>
      <c r="D39" s="5">
        <v>13.694999999999999</v>
      </c>
      <c r="E39" s="5">
        <v>14.143333333333333</v>
      </c>
      <c r="F39" s="5">
        <v>16.5</v>
      </c>
      <c r="G39" s="17">
        <f t="shared" si="0"/>
        <v>13.964583333333332</v>
      </c>
    </row>
    <row r="40" spans="1:7" x14ac:dyDescent="0.25">
      <c r="A40" s="24" t="s">
        <v>58</v>
      </c>
      <c r="B40" s="25" t="s">
        <v>19</v>
      </c>
      <c r="C40" s="32">
        <v>10.96</v>
      </c>
      <c r="D40" s="5">
        <v>14.074999999999999</v>
      </c>
      <c r="E40" s="5">
        <v>15.31</v>
      </c>
      <c r="F40" s="5">
        <v>17.2075</v>
      </c>
      <c r="G40" s="17">
        <f t="shared" si="0"/>
        <v>14.388124999999999</v>
      </c>
    </row>
    <row r="41" spans="1:7" x14ac:dyDescent="0.25">
      <c r="A41" s="24" t="s">
        <v>69</v>
      </c>
      <c r="B41" s="25" t="s">
        <v>19</v>
      </c>
      <c r="C41" s="35">
        <v>6.15</v>
      </c>
      <c r="D41" s="5">
        <v>6.1950000000000003</v>
      </c>
      <c r="E41" s="5">
        <v>7.9600000000000009</v>
      </c>
      <c r="F41" s="5">
        <v>10.516666666666667</v>
      </c>
      <c r="G41" s="17">
        <f t="shared" si="0"/>
        <v>7.7054166666666664</v>
      </c>
    </row>
    <row r="42" spans="1:7" x14ac:dyDescent="0.25">
      <c r="A42" s="27" t="s">
        <v>60</v>
      </c>
      <c r="B42" s="25"/>
      <c r="C42" s="35"/>
      <c r="D42" s="5"/>
      <c r="E42" s="5"/>
      <c r="F42" s="5"/>
      <c r="G42" s="17"/>
    </row>
    <row r="43" spans="1:7" x14ac:dyDescent="0.25">
      <c r="A43" s="24" t="s">
        <v>61</v>
      </c>
      <c r="B43" s="29" t="s">
        <v>30</v>
      </c>
      <c r="C43" s="32">
        <v>1.66</v>
      </c>
      <c r="D43" s="5">
        <v>3.98</v>
      </c>
      <c r="E43" s="5">
        <v>3.6399999999999997</v>
      </c>
      <c r="F43" s="5">
        <v>4.2833333333333341</v>
      </c>
      <c r="G43" s="17">
        <f t="shared" si="0"/>
        <v>3.3908333333333331</v>
      </c>
    </row>
    <row r="44" spans="1:7" x14ac:dyDescent="0.25">
      <c r="A44" s="24" t="s">
        <v>62</v>
      </c>
      <c r="B44" s="29" t="s">
        <v>30</v>
      </c>
      <c r="C44" s="32">
        <v>1.93</v>
      </c>
      <c r="D44" s="5">
        <v>3.1199999999999997</v>
      </c>
      <c r="E44" s="5">
        <v>2.915</v>
      </c>
      <c r="F44" s="5">
        <v>3.0649999999999999</v>
      </c>
      <c r="G44" s="17">
        <f t="shared" si="0"/>
        <v>2.7574999999999998</v>
      </c>
    </row>
    <row r="45" spans="1:7" x14ac:dyDescent="0.25">
      <c r="A45" s="24" t="s">
        <v>63</v>
      </c>
      <c r="B45" s="29" t="s">
        <v>30</v>
      </c>
      <c r="C45" s="32">
        <v>1.78</v>
      </c>
      <c r="D45" s="5">
        <v>2.3766666666666665</v>
      </c>
      <c r="E45" s="5">
        <v>2.3033333333333332</v>
      </c>
      <c r="F45" s="5">
        <v>2.7566666666666664</v>
      </c>
      <c r="G45" s="17">
        <f t="shared" si="0"/>
        <v>2.3041666666666663</v>
      </c>
    </row>
    <row r="46" spans="1:7" x14ac:dyDescent="0.25">
      <c r="C46" s="31"/>
    </row>
    <row r="47" spans="1:7" x14ac:dyDescent="0.25">
      <c r="C47" s="31"/>
    </row>
    <row r="48" spans="1:7" x14ac:dyDescent="0.25">
      <c r="C48" s="3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J19" sqref="J19"/>
    </sheetView>
  </sheetViews>
  <sheetFormatPr defaultRowHeight="15" x14ac:dyDescent="0.25"/>
  <cols>
    <col min="1" max="1" width="31.28515625" customWidth="1"/>
  </cols>
  <sheetData>
    <row r="1" spans="1:7" ht="45" x14ac:dyDescent="0.25">
      <c r="A1" s="22" t="s">
        <v>0</v>
      </c>
      <c r="B1" s="22" t="s">
        <v>1</v>
      </c>
      <c r="C1" s="23" t="s">
        <v>103</v>
      </c>
      <c r="D1" s="23" t="s">
        <v>104</v>
      </c>
      <c r="E1" s="23" t="s">
        <v>105</v>
      </c>
      <c r="F1" s="23" t="s">
        <v>106</v>
      </c>
      <c r="G1" s="14" t="s">
        <v>73</v>
      </c>
    </row>
    <row r="2" spans="1:7" x14ac:dyDescent="0.25">
      <c r="A2" s="22" t="s">
        <v>14</v>
      </c>
      <c r="B2" s="22"/>
      <c r="C2" s="23"/>
      <c r="D2" s="23"/>
      <c r="E2" s="23"/>
      <c r="F2" s="23"/>
      <c r="G2" s="14"/>
    </row>
    <row r="3" spans="1:7" x14ac:dyDescent="0.25">
      <c r="A3" s="24" t="s">
        <v>16</v>
      </c>
      <c r="B3" s="25" t="s">
        <v>17</v>
      </c>
      <c r="C3" s="32">
        <v>6.67</v>
      </c>
      <c r="D3" s="65">
        <v>5.57</v>
      </c>
      <c r="E3" s="39">
        <v>6.3550000000000004</v>
      </c>
      <c r="F3" s="70">
        <v>5.9149999999999991</v>
      </c>
      <c r="G3" s="26">
        <f>AVERAGE(C3:F3)</f>
        <v>6.1274999999999995</v>
      </c>
    </row>
    <row r="4" spans="1:7" x14ac:dyDescent="0.25">
      <c r="A4" s="24" t="s">
        <v>18</v>
      </c>
      <c r="B4" s="25" t="s">
        <v>19</v>
      </c>
      <c r="C4" s="32">
        <v>7.94</v>
      </c>
      <c r="D4" s="65">
        <v>10.0875</v>
      </c>
      <c r="E4" s="39">
        <v>10.5825</v>
      </c>
      <c r="F4" s="70">
        <v>12.3225</v>
      </c>
      <c r="G4" s="26">
        <f t="shared" ref="G4:G45" si="0">AVERAGE(C4:F4)</f>
        <v>10.233124999999999</v>
      </c>
    </row>
    <row r="5" spans="1:7" x14ac:dyDescent="0.25">
      <c r="A5" s="24" t="s">
        <v>20</v>
      </c>
      <c r="B5" s="25" t="s">
        <v>19</v>
      </c>
      <c r="C5" s="32">
        <v>12.39</v>
      </c>
      <c r="D5" s="65">
        <v>14.590000000000002</v>
      </c>
      <c r="E5" s="39">
        <v>16.234999999999999</v>
      </c>
      <c r="F5" s="70">
        <v>18.366666666666664</v>
      </c>
      <c r="G5" s="26">
        <f t="shared" si="0"/>
        <v>15.395416666666666</v>
      </c>
    </row>
    <row r="6" spans="1:7" x14ac:dyDescent="0.25">
      <c r="A6" s="24" t="s">
        <v>21</v>
      </c>
      <c r="B6" s="25" t="s">
        <v>19</v>
      </c>
      <c r="C6" s="32">
        <v>19.239999999999998</v>
      </c>
      <c r="D6" s="65">
        <v>24.990000000000002</v>
      </c>
      <c r="E6" s="39">
        <v>23.15</v>
      </c>
      <c r="F6" s="70">
        <v>25.655000000000001</v>
      </c>
      <c r="G6" s="26">
        <f t="shared" si="0"/>
        <v>23.258749999999999</v>
      </c>
    </row>
    <row r="7" spans="1:7" x14ac:dyDescent="0.25">
      <c r="A7" s="24" t="s">
        <v>22</v>
      </c>
      <c r="B7" s="25" t="s">
        <v>19</v>
      </c>
      <c r="C7" s="32">
        <v>12.08</v>
      </c>
      <c r="D7" s="65">
        <v>13.025</v>
      </c>
      <c r="E7" s="39">
        <v>14.77</v>
      </c>
      <c r="F7" s="70">
        <v>17.372500000000002</v>
      </c>
      <c r="G7" s="26">
        <f t="shared" si="0"/>
        <v>14.311875000000001</v>
      </c>
    </row>
    <row r="8" spans="1:7" x14ac:dyDescent="0.25">
      <c r="A8" s="24" t="s">
        <v>23</v>
      </c>
      <c r="B8" s="25" t="s">
        <v>19</v>
      </c>
      <c r="C8" s="35" t="s">
        <v>65</v>
      </c>
      <c r="D8" s="65">
        <v>16.72</v>
      </c>
      <c r="E8" s="39">
        <v>14.33</v>
      </c>
      <c r="F8" s="70">
        <v>15.32</v>
      </c>
      <c r="G8" s="26">
        <f t="shared" si="0"/>
        <v>15.456666666666665</v>
      </c>
    </row>
    <row r="9" spans="1:7" x14ac:dyDescent="0.25">
      <c r="A9" s="24" t="s">
        <v>24</v>
      </c>
      <c r="B9" s="25" t="s">
        <v>19</v>
      </c>
      <c r="C9" s="32">
        <v>43.28</v>
      </c>
      <c r="D9" s="65">
        <v>45.317499999999995</v>
      </c>
      <c r="E9" s="39">
        <v>53.005000000000003</v>
      </c>
      <c r="F9" s="70">
        <v>57.337500000000006</v>
      </c>
      <c r="G9" s="26">
        <f t="shared" si="0"/>
        <v>49.734999999999999</v>
      </c>
    </row>
    <row r="10" spans="1:7" x14ac:dyDescent="0.25">
      <c r="A10" s="27" t="s">
        <v>25</v>
      </c>
      <c r="B10" s="25"/>
      <c r="C10" s="35"/>
      <c r="D10" s="39"/>
      <c r="E10" s="39"/>
      <c r="F10" s="70"/>
      <c r="G10" s="26"/>
    </row>
    <row r="11" spans="1:7" x14ac:dyDescent="0.25">
      <c r="A11" s="24" t="s">
        <v>26</v>
      </c>
      <c r="B11" s="25" t="s">
        <v>27</v>
      </c>
      <c r="C11" s="32">
        <v>2.83</v>
      </c>
      <c r="D11" s="66">
        <v>2.9624999999999999</v>
      </c>
      <c r="E11" s="39">
        <v>3.0750000000000002</v>
      </c>
      <c r="F11" s="70">
        <v>3.0949999999999998</v>
      </c>
      <c r="G11" s="26">
        <f t="shared" si="0"/>
        <v>2.9906249999999996</v>
      </c>
    </row>
    <row r="12" spans="1:7" x14ac:dyDescent="0.25">
      <c r="A12" s="24" t="s">
        <v>28</v>
      </c>
      <c r="B12" s="25" t="s">
        <v>27</v>
      </c>
      <c r="C12" s="32">
        <v>3.59</v>
      </c>
      <c r="D12" s="66">
        <v>3.1825000000000001</v>
      </c>
      <c r="E12" s="39">
        <v>3.5274999999999999</v>
      </c>
      <c r="F12" s="70">
        <v>4.29</v>
      </c>
      <c r="G12" s="26">
        <f t="shared" si="0"/>
        <v>3.6475</v>
      </c>
    </row>
    <row r="13" spans="1:7" x14ac:dyDescent="0.25">
      <c r="A13" s="24" t="s">
        <v>29</v>
      </c>
      <c r="B13" s="25" t="s">
        <v>30</v>
      </c>
      <c r="C13" s="32">
        <v>0.36</v>
      </c>
      <c r="D13" s="66">
        <v>0.52500000000000002</v>
      </c>
      <c r="E13" s="39">
        <v>0.51750000000000007</v>
      </c>
      <c r="F13" s="70">
        <v>0.70750000000000002</v>
      </c>
      <c r="G13" s="26">
        <f t="shared" si="0"/>
        <v>0.52750000000000008</v>
      </c>
    </row>
    <row r="14" spans="1:7" x14ac:dyDescent="0.25">
      <c r="A14" s="24" t="s">
        <v>31</v>
      </c>
      <c r="B14" s="25" t="s">
        <v>27</v>
      </c>
      <c r="C14" s="32">
        <v>4.8600000000000003</v>
      </c>
      <c r="D14" s="66">
        <v>4.1974999999999998</v>
      </c>
      <c r="E14" s="39">
        <v>3.5324999999999998</v>
      </c>
      <c r="F14" s="70">
        <v>2.8533333333333335</v>
      </c>
      <c r="G14" s="26">
        <f t="shared" si="0"/>
        <v>3.8608333333333333</v>
      </c>
    </row>
    <row r="15" spans="1:7" x14ac:dyDescent="0.25">
      <c r="A15" s="24" t="s">
        <v>32</v>
      </c>
      <c r="B15" s="25" t="s">
        <v>30</v>
      </c>
      <c r="C15" s="32">
        <v>0.26</v>
      </c>
      <c r="D15" s="66">
        <v>0.39500000000000002</v>
      </c>
      <c r="E15" s="39">
        <v>0.36500000000000005</v>
      </c>
      <c r="F15" s="70">
        <v>0.5625</v>
      </c>
      <c r="G15" s="26">
        <f t="shared" si="0"/>
        <v>0.395625</v>
      </c>
    </row>
    <row r="16" spans="1:7" x14ac:dyDescent="0.25">
      <c r="A16" s="27" t="s">
        <v>33</v>
      </c>
      <c r="B16" s="25"/>
      <c r="C16" s="35"/>
      <c r="D16" s="39"/>
      <c r="E16" s="39"/>
      <c r="F16" s="70"/>
      <c r="G16" s="26"/>
    </row>
    <row r="17" spans="1:7" x14ac:dyDescent="0.25">
      <c r="A17" s="28" t="s">
        <v>34</v>
      </c>
      <c r="B17" s="29" t="s">
        <v>35</v>
      </c>
      <c r="C17" s="35">
        <v>7.9</v>
      </c>
      <c r="D17" s="42">
        <v>6.2</v>
      </c>
      <c r="E17" s="39">
        <v>6.6000000000000005</v>
      </c>
      <c r="F17" s="70">
        <v>8.0833333333333339</v>
      </c>
      <c r="G17" s="26">
        <f t="shared" si="0"/>
        <v>7.1958333333333346</v>
      </c>
    </row>
    <row r="18" spans="1:7" x14ac:dyDescent="0.25">
      <c r="A18" s="24" t="s">
        <v>36</v>
      </c>
      <c r="B18" s="25" t="s">
        <v>27</v>
      </c>
      <c r="C18" s="32">
        <v>6.56</v>
      </c>
      <c r="D18" s="67">
        <v>7.0975000000000001</v>
      </c>
      <c r="E18" s="39">
        <v>8.44</v>
      </c>
      <c r="F18" s="70">
        <v>10.0275</v>
      </c>
      <c r="G18" s="26">
        <f t="shared" si="0"/>
        <v>8.03125</v>
      </c>
    </row>
    <row r="19" spans="1:7" x14ac:dyDescent="0.25">
      <c r="A19" s="24" t="s">
        <v>37</v>
      </c>
      <c r="B19" s="25" t="s">
        <v>27</v>
      </c>
      <c r="C19" s="32">
        <v>6.1</v>
      </c>
      <c r="D19" s="67">
        <v>6.3325000000000005</v>
      </c>
      <c r="E19" s="39">
        <v>7.0425000000000004</v>
      </c>
      <c r="F19" s="70">
        <v>8.7049999999999983</v>
      </c>
      <c r="G19" s="26">
        <f t="shared" si="0"/>
        <v>7.0449999999999999</v>
      </c>
    </row>
    <row r="20" spans="1:7" x14ac:dyDescent="0.25">
      <c r="A20" s="24" t="s">
        <v>38</v>
      </c>
      <c r="B20" s="25" t="s">
        <v>19</v>
      </c>
      <c r="C20" s="32">
        <v>13.96</v>
      </c>
      <c r="D20" s="67">
        <v>17.662499999999998</v>
      </c>
      <c r="E20" s="39">
        <v>19.342500000000001</v>
      </c>
      <c r="F20" s="70">
        <v>22.470000000000002</v>
      </c>
      <c r="G20" s="26">
        <f t="shared" si="0"/>
        <v>18.358750000000001</v>
      </c>
    </row>
    <row r="21" spans="1:7" x14ac:dyDescent="0.25">
      <c r="A21" s="24" t="s">
        <v>39</v>
      </c>
      <c r="B21" s="25" t="s">
        <v>27</v>
      </c>
      <c r="C21" s="32">
        <v>5.6</v>
      </c>
      <c r="D21" s="67">
        <v>6.1149999999999993</v>
      </c>
      <c r="E21" s="39">
        <v>6.7566666666666668</v>
      </c>
      <c r="F21" s="70">
        <v>7.875</v>
      </c>
      <c r="G21" s="26">
        <f t="shared" si="0"/>
        <v>6.5866666666666669</v>
      </c>
    </row>
    <row r="22" spans="1:7" x14ac:dyDescent="0.25">
      <c r="A22" s="24" t="s">
        <v>66</v>
      </c>
      <c r="B22" s="25" t="s">
        <v>27</v>
      </c>
      <c r="C22" s="32">
        <v>7.54</v>
      </c>
      <c r="D22" s="67">
        <v>6.9649999999999999</v>
      </c>
      <c r="E22" s="39">
        <v>8.125</v>
      </c>
      <c r="F22" s="70">
        <v>8.15</v>
      </c>
      <c r="G22" s="26">
        <f t="shared" si="0"/>
        <v>7.6950000000000003</v>
      </c>
    </row>
    <row r="23" spans="1:7" x14ac:dyDescent="0.25">
      <c r="A23" s="27" t="s">
        <v>41</v>
      </c>
      <c r="B23" s="25"/>
      <c r="C23" s="35"/>
      <c r="D23" s="39"/>
      <c r="E23" s="39"/>
      <c r="F23" s="70"/>
      <c r="G23" s="26"/>
    </row>
    <row r="24" spans="1:7" x14ac:dyDescent="0.25">
      <c r="A24" s="24" t="s">
        <v>42</v>
      </c>
      <c r="B24" s="25" t="s">
        <v>27</v>
      </c>
      <c r="C24" s="32">
        <v>7.05</v>
      </c>
      <c r="D24" s="42">
        <v>6.585</v>
      </c>
      <c r="E24" s="39">
        <v>6.3175000000000008</v>
      </c>
      <c r="F24" s="70">
        <v>6.375</v>
      </c>
      <c r="G24" s="26">
        <f t="shared" si="0"/>
        <v>6.5818750000000001</v>
      </c>
    </row>
    <row r="25" spans="1:7" x14ac:dyDescent="0.25">
      <c r="A25" s="30" t="s">
        <v>43</v>
      </c>
      <c r="B25" s="25" t="s">
        <v>19</v>
      </c>
      <c r="C25" s="32">
        <v>10.58</v>
      </c>
      <c r="D25" s="42">
        <v>11.82</v>
      </c>
      <c r="E25" s="39">
        <v>14.055</v>
      </c>
      <c r="F25" s="70">
        <v>17.734999999999999</v>
      </c>
      <c r="G25" s="26">
        <f t="shared" si="0"/>
        <v>13.547499999999999</v>
      </c>
    </row>
    <row r="26" spans="1:7" x14ac:dyDescent="0.25">
      <c r="A26" s="30" t="s">
        <v>67</v>
      </c>
      <c r="B26" s="25" t="s">
        <v>19</v>
      </c>
      <c r="C26" s="32">
        <v>26.99</v>
      </c>
      <c r="D26" s="42">
        <v>32.157499999999999</v>
      </c>
      <c r="E26" s="39">
        <v>35.22</v>
      </c>
      <c r="F26" s="70">
        <v>45.597499999999997</v>
      </c>
      <c r="G26" s="26">
        <f t="shared" si="0"/>
        <v>34.991249999999994</v>
      </c>
    </row>
    <row r="27" spans="1:7" x14ac:dyDescent="0.25">
      <c r="A27" s="24" t="s">
        <v>45</v>
      </c>
      <c r="B27" s="25" t="s">
        <v>19</v>
      </c>
      <c r="C27" s="32">
        <v>10.51</v>
      </c>
      <c r="D27" s="42">
        <v>9.7624999999999993</v>
      </c>
      <c r="E27" s="39">
        <v>10.36</v>
      </c>
      <c r="F27" s="70">
        <v>12.7475</v>
      </c>
      <c r="G27" s="26">
        <f t="shared" si="0"/>
        <v>10.845000000000001</v>
      </c>
    </row>
    <row r="28" spans="1:7" x14ac:dyDescent="0.25">
      <c r="A28" s="24" t="s">
        <v>46</v>
      </c>
      <c r="B28" s="25" t="s">
        <v>19</v>
      </c>
      <c r="C28" s="32">
        <v>14.22</v>
      </c>
      <c r="D28" s="42">
        <v>13.885000000000002</v>
      </c>
      <c r="E28" s="39">
        <v>16.307499999999997</v>
      </c>
      <c r="F28" s="70">
        <v>17.017500000000002</v>
      </c>
      <c r="G28" s="26">
        <f t="shared" si="0"/>
        <v>15.357500000000002</v>
      </c>
    </row>
    <row r="29" spans="1:7" x14ac:dyDescent="0.25">
      <c r="A29" s="24" t="s">
        <v>47</v>
      </c>
      <c r="B29" s="25" t="s">
        <v>19</v>
      </c>
      <c r="C29" s="35">
        <v>11.07</v>
      </c>
      <c r="D29" s="42">
        <v>13.24</v>
      </c>
      <c r="E29" s="39">
        <v>15.432500000000001</v>
      </c>
      <c r="F29" s="70">
        <v>16.922499999999999</v>
      </c>
      <c r="G29" s="26">
        <f t="shared" si="0"/>
        <v>14.166250000000002</v>
      </c>
    </row>
    <row r="30" spans="1:7" x14ac:dyDescent="0.25">
      <c r="A30" s="24" t="s">
        <v>48</v>
      </c>
      <c r="B30" s="25" t="s">
        <v>30</v>
      </c>
      <c r="C30" s="32">
        <v>0.4</v>
      </c>
      <c r="D30" s="42">
        <v>0.41</v>
      </c>
      <c r="E30" s="39">
        <v>0.4375</v>
      </c>
      <c r="F30" s="70">
        <v>0.39999999999999997</v>
      </c>
      <c r="G30" s="26">
        <f t="shared" si="0"/>
        <v>0.41187499999999999</v>
      </c>
    </row>
    <row r="31" spans="1:7" x14ac:dyDescent="0.25">
      <c r="A31" s="24" t="s">
        <v>68</v>
      </c>
      <c r="B31" s="25" t="s">
        <v>19</v>
      </c>
      <c r="C31" s="32">
        <v>4.45</v>
      </c>
      <c r="D31" s="42">
        <v>4.7125000000000004</v>
      </c>
      <c r="E31" s="39">
        <v>5.88</v>
      </c>
      <c r="F31" s="70">
        <v>5.8650000000000002</v>
      </c>
      <c r="G31" s="26">
        <f t="shared" si="0"/>
        <v>5.2268749999999997</v>
      </c>
    </row>
    <row r="32" spans="1:7" x14ac:dyDescent="0.25">
      <c r="A32" s="24" t="s">
        <v>50</v>
      </c>
      <c r="B32" s="25" t="s">
        <v>19</v>
      </c>
      <c r="C32" s="32">
        <v>12.27</v>
      </c>
      <c r="D32" s="42">
        <v>14.582500000000001</v>
      </c>
      <c r="E32" s="39">
        <v>16.705000000000002</v>
      </c>
      <c r="F32" s="70">
        <v>19.787500000000001</v>
      </c>
      <c r="G32" s="26">
        <f t="shared" si="0"/>
        <v>15.836250000000001</v>
      </c>
    </row>
    <row r="33" spans="1:7" x14ac:dyDescent="0.25">
      <c r="A33" s="24" t="s">
        <v>51</v>
      </c>
      <c r="B33" s="25" t="s">
        <v>19</v>
      </c>
      <c r="C33" s="35">
        <v>13.44</v>
      </c>
      <c r="D33" s="42">
        <v>15.719999999999999</v>
      </c>
      <c r="E33" s="39">
        <v>19.11</v>
      </c>
      <c r="F33" s="70">
        <v>22.006666666666671</v>
      </c>
      <c r="G33" s="26">
        <f t="shared" si="0"/>
        <v>17.569166666666668</v>
      </c>
    </row>
    <row r="34" spans="1:7" x14ac:dyDescent="0.25">
      <c r="A34" s="24" t="s">
        <v>52</v>
      </c>
      <c r="B34" s="25" t="s">
        <v>19</v>
      </c>
      <c r="C34" s="32">
        <v>17.64</v>
      </c>
      <c r="D34" s="42">
        <v>17.646666666666665</v>
      </c>
      <c r="E34" s="39">
        <v>22.14</v>
      </c>
      <c r="F34" s="70">
        <v>23.136666666666667</v>
      </c>
      <c r="G34" s="26">
        <f t="shared" si="0"/>
        <v>20.140833333333333</v>
      </c>
    </row>
    <row r="35" spans="1:7" x14ac:dyDescent="0.25">
      <c r="A35" s="24" t="s">
        <v>53</v>
      </c>
      <c r="B35" s="25" t="s">
        <v>19</v>
      </c>
      <c r="C35" s="35">
        <v>12.42</v>
      </c>
      <c r="D35" s="42">
        <v>20.004999999999999</v>
      </c>
      <c r="E35" s="39">
        <v>17.274999999999999</v>
      </c>
      <c r="F35" s="70">
        <v>18.79</v>
      </c>
      <c r="G35" s="26">
        <f t="shared" si="0"/>
        <v>17.122499999999999</v>
      </c>
    </row>
    <row r="36" spans="1:7" x14ac:dyDescent="0.25">
      <c r="A36" s="27" t="s">
        <v>54</v>
      </c>
      <c r="B36" s="25"/>
      <c r="C36" s="35"/>
      <c r="D36" s="39"/>
      <c r="E36" s="39"/>
      <c r="F36" s="70"/>
      <c r="G36" s="26"/>
    </row>
    <row r="37" spans="1:7" x14ac:dyDescent="0.25">
      <c r="A37" s="28" t="s">
        <v>55</v>
      </c>
      <c r="B37" s="25" t="s">
        <v>30</v>
      </c>
      <c r="C37" s="32">
        <v>5.74</v>
      </c>
      <c r="D37" s="68">
        <v>6.583333333333333</v>
      </c>
      <c r="E37" s="39">
        <v>7.42</v>
      </c>
      <c r="F37" s="70">
        <v>8.35</v>
      </c>
      <c r="G37" s="26">
        <f t="shared" si="0"/>
        <v>7.0233333333333334</v>
      </c>
    </row>
    <row r="38" spans="1:7" x14ac:dyDescent="0.25">
      <c r="A38" s="28" t="s">
        <v>56</v>
      </c>
      <c r="B38" s="25" t="s">
        <v>19</v>
      </c>
      <c r="C38" s="32" t="s">
        <v>65</v>
      </c>
      <c r="D38" s="68">
        <v>13.112499999999999</v>
      </c>
      <c r="E38" s="39">
        <v>13.365</v>
      </c>
      <c r="F38" s="70">
        <v>15.605</v>
      </c>
      <c r="G38" s="26">
        <f t="shared" si="0"/>
        <v>14.027499999999998</v>
      </c>
    </row>
    <row r="39" spans="1:7" x14ac:dyDescent="0.25">
      <c r="A39" s="24" t="s">
        <v>57</v>
      </c>
      <c r="B39" s="25" t="s">
        <v>19</v>
      </c>
      <c r="C39" s="32">
        <v>11.63</v>
      </c>
      <c r="D39" s="68">
        <v>13.025</v>
      </c>
      <c r="E39" s="39">
        <v>15.154999999999999</v>
      </c>
      <c r="F39" s="70">
        <v>16.412499999999998</v>
      </c>
      <c r="G39" s="26">
        <f t="shared" si="0"/>
        <v>14.055624999999999</v>
      </c>
    </row>
    <row r="40" spans="1:7" x14ac:dyDescent="0.25">
      <c r="A40" s="24" t="s">
        <v>58</v>
      </c>
      <c r="B40" s="25" t="s">
        <v>19</v>
      </c>
      <c r="C40" s="32">
        <v>10.78</v>
      </c>
      <c r="D40" s="68">
        <v>12.762499999999999</v>
      </c>
      <c r="E40" s="39">
        <v>13.887499999999999</v>
      </c>
      <c r="F40" s="70">
        <v>16.855</v>
      </c>
      <c r="G40" s="26">
        <f t="shared" si="0"/>
        <v>13.571249999999999</v>
      </c>
    </row>
    <row r="41" spans="1:7" x14ac:dyDescent="0.25">
      <c r="A41" s="24" t="s">
        <v>69</v>
      </c>
      <c r="B41" s="25" t="s">
        <v>19</v>
      </c>
      <c r="C41" s="35">
        <v>5.45</v>
      </c>
      <c r="D41" s="68">
        <v>6.3550000000000004</v>
      </c>
      <c r="E41" s="39">
        <v>7.3650000000000002</v>
      </c>
      <c r="F41" s="70">
        <v>9.5675000000000008</v>
      </c>
      <c r="G41" s="26">
        <f t="shared" si="0"/>
        <v>7.1843750000000011</v>
      </c>
    </row>
    <row r="42" spans="1:7" x14ac:dyDescent="0.25">
      <c r="A42" s="27" t="s">
        <v>60</v>
      </c>
      <c r="B42" s="25"/>
      <c r="C42" s="35"/>
      <c r="D42" s="39"/>
      <c r="E42" s="39"/>
      <c r="F42" s="70"/>
      <c r="G42" s="26"/>
    </row>
    <row r="43" spans="1:7" x14ac:dyDescent="0.25">
      <c r="A43" s="24" t="s">
        <v>61</v>
      </c>
      <c r="B43" s="29" t="s">
        <v>30</v>
      </c>
      <c r="C43" s="32">
        <v>1.89</v>
      </c>
      <c r="D43" s="69">
        <v>2.85</v>
      </c>
      <c r="E43" s="39">
        <v>3.4049999999999998</v>
      </c>
      <c r="F43" s="70">
        <v>3.2866666666666671</v>
      </c>
      <c r="G43" s="26">
        <f t="shared" si="0"/>
        <v>2.8579166666666667</v>
      </c>
    </row>
    <row r="44" spans="1:7" x14ac:dyDescent="0.25">
      <c r="A44" s="24" t="s">
        <v>62</v>
      </c>
      <c r="B44" s="29" t="s">
        <v>30</v>
      </c>
      <c r="C44" s="32">
        <v>2.4300000000000002</v>
      </c>
      <c r="D44" s="69">
        <v>3.8049999999999997</v>
      </c>
      <c r="E44" s="39">
        <v>4</v>
      </c>
      <c r="F44" s="70">
        <v>3.99</v>
      </c>
      <c r="G44" s="26">
        <f t="shared" si="0"/>
        <v>3.5562499999999999</v>
      </c>
    </row>
    <row r="45" spans="1:7" x14ac:dyDescent="0.25">
      <c r="A45" s="24" t="s">
        <v>63</v>
      </c>
      <c r="B45" s="29" t="s">
        <v>30</v>
      </c>
      <c r="C45" s="32">
        <v>2.0499999999999998</v>
      </c>
      <c r="D45" s="69">
        <v>2.52</v>
      </c>
      <c r="E45" s="39">
        <v>2.6300000000000003</v>
      </c>
      <c r="F45" s="70">
        <v>2.875</v>
      </c>
      <c r="G45" s="26">
        <f t="shared" si="0"/>
        <v>2.5187500000000003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K29" sqref="K29"/>
    </sheetView>
  </sheetViews>
  <sheetFormatPr defaultRowHeight="15" x14ac:dyDescent="0.25"/>
  <cols>
    <col min="1" max="1" width="36.5703125" customWidth="1"/>
  </cols>
  <sheetData>
    <row r="1" spans="1:7" ht="45" x14ac:dyDescent="0.25">
      <c r="A1" s="22" t="s">
        <v>0</v>
      </c>
      <c r="B1" s="22" t="s">
        <v>1</v>
      </c>
      <c r="C1" s="23" t="s">
        <v>99</v>
      </c>
      <c r="D1" s="23" t="s">
        <v>100</v>
      </c>
      <c r="E1" s="23" t="s">
        <v>101</v>
      </c>
      <c r="F1" s="23" t="s">
        <v>102</v>
      </c>
      <c r="G1" s="14" t="s">
        <v>74</v>
      </c>
    </row>
    <row r="2" spans="1:7" x14ac:dyDescent="0.25">
      <c r="A2" s="22" t="s">
        <v>14</v>
      </c>
      <c r="B2" s="22"/>
      <c r="C2" s="23"/>
      <c r="D2" s="23"/>
      <c r="E2" s="23"/>
      <c r="F2" s="23"/>
      <c r="G2" s="14"/>
    </row>
    <row r="3" spans="1:7" x14ac:dyDescent="0.25">
      <c r="A3" s="24" t="s">
        <v>16</v>
      </c>
      <c r="B3" s="25" t="s">
        <v>17</v>
      </c>
      <c r="C3" s="32" t="s">
        <v>65</v>
      </c>
      <c r="D3" s="71">
        <v>5.5125000000000002</v>
      </c>
      <c r="E3" s="72">
        <v>6.91</v>
      </c>
      <c r="F3" s="41">
        <v>5.95</v>
      </c>
      <c r="G3" s="17">
        <f>AVERAGE(C3:F3)</f>
        <v>6.1241666666666665</v>
      </c>
    </row>
    <row r="4" spans="1:7" x14ac:dyDescent="0.25">
      <c r="A4" s="24" t="s">
        <v>18</v>
      </c>
      <c r="B4" s="25" t="s">
        <v>19</v>
      </c>
      <c r="C4" s="32">
        <v>8.19</v>
      </c>
      <c r="D4" s="71">
        <v>9.9774999999999991</v>
      </c>
      <c r="E4" s="72">
        <v>10.7325</v>
      </c>
      <c r="F4" s="41">
        <v>12.42</v>
      </c>
      <c r="G4" s="17">
        <f>AVERAGE(C4:F4)</f>
        <v>10.33</v>
      </c>
    </row>
    <row r="5" spans="1:7" x14ac:dyDescent="0.25">
      <c r="A5" s="24" t="s">
        <v>20</v>
      </c>
      <c r="B5" s="25" t="s">
        <v>19</v>
      </c>
      <c r="C5" s="32">
        <v>13.18</v>
      </c>
      <c r="D5" s="71">
        <v>16.134999999999998</v>
      </c>
      <c r="E5" s="72">
        <v>18.64</v>
      </c>
      <c r="F5" s="41">
        <v>16.77</v>
      </c>
      <c r="G5" s="17">
        <f t="shared" ref="G5:G45" si="0">AVERAGE(C5:F5)</f>
        <v>16.181249999999999</v>
      </c>
    </row>
    <row r="6" spans="1:7" x14ac:dyDescent="0.25">
      <c r="A6" s="24" t="s">
        <v>21</v>
      </c>
      <c r="B6" s="25" t="s">
        <v>19</v>
      </c>
      <c r="C6" s="32">
        <v>22.04</v>
      </c>
      <c r="D6" s="71">
        <v>24.810000000000002</v>
      </c>
      <c r="E6" s="72">
        <v>26.46</v>
      </c>
      <c r="F6" s="41">
        <v>27.51</v>
      </c>
      <c r="G6" s="17">
        <f t="shared" si="0"/>
        <v>25.205000000000002</v>
      </c>
    </row>
    <row r="7" spans="1:7" x14ac:dyDescent="0.25">
      <c r="A7" s="24" t="s">
        <v>22</v>
      </c>
      <c r="B7" s="25" t="s">
        <v>19</v>
      </c>
      <c r="C7" s="32">
        <v>12.97</v>
      </c>
      <c r="D7" s="71">
        <v>15.7775</v>
      </c>
      <c r="E7" s="72">
        <v>17.254999999999999</v>
      </c>
      <c r="F7" s="41">
        <v>20.309999999999999</v>
      </c>
      <c r="G7" s="17">
        <f t="shared" si="0"/>
        <v>16.578125</v>
      </c>
    </row>
    <row r="8" spans="1:7" x14ac:dyDescent="0.25">
      <c r="A8" s="24" t="s">
        <v>23</v>
      </c>
      <c r="B8" s="25" t="s">
        <v>19</v>
      </c>
      <c r="C8" s="32" t="s">
        <v>65</v>
      </c>
      <c r="D8" s="71">
        <v>16.54</v>
      </c>
      <c r="E8" s="72">
        <v>15.43</v>
      </c>
      <c r="F8" s="41" t="s">
        <v>65</v>
      </c>
      <c r="G8" s="17">
        <f t="shared" si="0"/>
        <v>15.984999999999999</v>
      </c>
    </row>
    <row r="9" spans="1:7" x14ac:dyDescent="0.25">
      <c r="A9" s="24" t="s">
        <v>24</v>
      </c>
      <c r="B9" s="25" t="s">
        <v>19</v>
      </c>
      <c r="C9" s="32">
        <v>44.09</v>
      </c>
      <c r="D9" s="71">
        <v>59.167499999999997</v>
      </c>
      <c r="E9" s="72">
        <v>74.617500000000007</v>
      </c>
      <c r="F9" s="41">
        <v>63.27</v>
      </c>
      <c r="G9" s="17">
        <f t="shared" si="0"/>
        <v>60.286250000000003</v>
      </c>
    </row>
    <row r="10" spans="1:7" x14ac:dyDescent="0.25">
      <c r="A10" s="27" t="s">
        <v>25</v>
      </c>
      <c r="B10" s="25"/>
      <c r="C10" s="35"/>
      <c r="D10" s="71"/>
      <c r="E10" s="72"/>
      <c r="F10" s="41"/>
      <c r="G10" s="17"/>
    </row>
    <row r="11" spans="1:7" x14ac:dyDescent="0.25">
      <c r="A11" s="24" t="s">
        <v>26</v>
      </c>
      <c r="B11" s="25" t="s">
        <v>27</v>
      </c>
      <c r="C11" s="32">
        <v>3.24</v>
      </c>
      <c r="D11" s="71">
        <v>3.47</v>
      </c>
      <c r="E11" s="72">
        <v>3.61</v>
      </c>
      <c r="F11" s="41">
        <v>3.99</v>
      </c>
      <c r="G11" s="17">
        <f t="shared" si="0"/>
        <v>3.5775000000000001</v>
      </c>
    </row>
    <row r="12" spans="1:7" x14ac:dyDescent="0.25">
      <c r="A12" s="24" t="s">
        <v>28</v>
      </c>
      <c r="B12" s="25" t="s">
        <v>27</v>
      </c>
      <c r="C12" s="32">
        <v>3.45</v>
      </c>
      <c r="D12" s="71">
        <v>3.4250000000000003</v>
      </c>
      <c r="E12" s="72">
        <v>3.7549999999999999</v>
      </c>
      <c r="F12" s="41">
        <v>4.38</v>
      </c>
      <c r="G12" s="17">
        <f t="shared" si="0"/>
        <v>3.7524999999999995</v>
      </c>
    </row>
    <row r="13" spans="1:7" x14ac:dyDescent="0.25">
      <c r="A13" s="24" t="s">
        <v>29</v>
      </c>
      <c r="B13" s="25" t="s">
        <v>30</v>
      </c>
      <c r="C13" s="32">
        <v>0.39</v>
      </c>
      <c r="D13" s="71">
        <v>0.63749999999999996</v>
      </c>
      <c r="E13" s="72">
        <v>0.6925</v>
      </c>
      <c r="F13" s="41">
        <v>0.8</v>
      </c>
      <c r="G13" s="17">
        <f t="shared" si="0"/>
        <v>0.62999999999999989</v>
      </c>
    </row>
    <row r="14" spans="1:7" x14ac:dyDescent="0.25">
      <c r="A14" s="24" t="s">
        <v>31</v>
      </c>
      <c r="B14" s="25" t="s">
        <v>27</v>
      </c>
      <c r="C14" s="32">
        <v>5.38</v>
      </c>
      <c r="D14" s="71">
        <v>4.1025</v>
      </c>
      <c r="E14" s="72">
        <v>3.6150000000000002</v>
      </c>
      <c r="F14" s="41">
        <v>3.02</v>
      </c>
      <c r="G14" s="17">
        <f t="shared" si="0"/>
        <v>4.0293749999999999</v>
      </c>
    </row>
    <row r="15" spans="1:7" x14ac:dyDescent="0.25">
      <c r="A15" s="24" t="s">
        <v>32</v>
      </c>
      <c r="B15" s="25" t="s">
        <v>30</v>
      </c>
      <c r="C15" s="32">
        <v>0.27</v>
      </c>
      <c r="D15" s="71">
        <v>0.46749999999999992</v>
      </c>
      <c r="E15" s="72">
        <v>0.43</v>
      </c>
      <c r="F15" s="41">
        <v>0.69</v>
      </c>
      <c r="G15" s="17">
        <f t="shared" si="0"/>
        <v>0.46437499999999998</v>
      </c>
    </row>
    <row r="16" spans="1:7" x14ac:dyDescent="0.25">
      <c r="A16" s="27" t="s">
        <v>33</v>
      </c>
      <c r="B16" s="25"/>
      <c r="C16" s="35"/>
      <c r="D16" s="71"/>
      <c r="E16" s="72"/>
      <c r="F16" s="41"/>
      <c r="G16" s="17"/>
    </row>
    <row r="17" spans="1:7" x14ac:dyDescent="0.25">
      <c r="A17" s="28" t="s">
        <v>34</v>
      </c>
      <c r="B17" s="29" t="s">
        <v>35</v>
      </c>
      <c r="C17" s="35">
        <v>4.88</v>
      </c>
      <c r="D17" s="71">
        <v>6.8066666666666675</v>
      </c>
      <c r="E17" s="72">
        <v>7.4433333333333325</v>
      </c>
      <c r="F17" s="41">
        <v>8.08</v>
      </c>
      <c r="G17" s="17">
        <f t="shared" si="0"/>
        <v>6.8025000000000002</v>
      </c>
    </row>
    <row r="18" spans="1:7" x14ac:dyDescent="0.25">
      <c r="A18" s="24" t="s">
        <v>36</v>
      </c>
      <c r="B18" s="25" t="s">
        <v>27</v>
      </c>
      <c r="C18" s="32">
        <v>7.22</v>
      </c>
      <c r="D18" s="71">
        <v>7.7899999999999991</v>
      </c>
      <c r="E18" s="72">
        <v>8.2925000000000004</v>
      </c>
      <c r="F18" s="41">
        <v>10.15</v>
      </c>
      <c r="G18" s="17">
        <f t="shared" si="0"/>
        <v>8.3631250000000001</v>
      </c>
    </row>
    <row r="19" spans="1:7" x14ac:dyDescent="0.25">
      <c r="A19" s="24" t="s">
        <v>37</v>
      </c>
      <c r="B19" s="25" t="s">
        <v>27</v>
      </c>
      <c r="C19" s="32">
        <v>6.18</v>
      </c>
      <c r="D19" s="71">
        <v>6.9550000000000001</v>
      </c>
      <c r="E19" s="72">
        <v>7.5</v>
      </c>
      <c r="F19" s="41">
        <v>8.48</v>
      </c>
      <c r="G19" s="17">
        <f t="shared" si="0"/>
        <v>7.2787499999999996</v>
      </c>
    </row>
    <row r="20" spans="1:7" x14ac:dyDescent="0.25">
      <c r="A20" s="24" t="s">
        <v>38</v>
      </c>
      <c r="B20" s="25" t="s">
        <v>19</v>
      </c>
      <c r="C20" s="32">
        <v>15.4</v>
      </c>
      <c r="D20" s="71">
        <v>15.9275</v>
      </c>
      <c r="E20" s="72">
        <v>17.677500000000002</v>
      </c>
      <c r="F20" s="41">
        <v>22.35</v>
      </c>
      <c r="G20" s="17">
        <f t="shared" si="0"/>
        <v>17.838750000000001</v>
      </c>
    </row>
    <row r="21" spans="1:7" x14ac:dyDescent="0.25">
      <c r="A21" s="24" t="s">
        <v>39</v>
      </c>
      <c r="B21" s="25" t="s">
        <v>27</v>
      </c>
      <c r="C21" s="32">
        <v>5.59</v>
      </c>
      <c r="D21" s="71">
        <v>6.8550000000000004</v>
      </c>
      <c r="E21" s="72">
        <v>6.8900000000000006</v>
      </c>
      <c r="F21" s="41">
        <v>7.58</v>
      </c>
      <c r="G21" s="17">
        <f t="shared" si="0"/>
        <v>6.7287499999999998</v>
      </c>
    </row>
    <row r="22" spans="1:7" x14ac:dyDescent="0.25">
      <c r="A22" s="24" t="s">
        <v>66</v>
      </c>
      <c r="B22" s="25" t="s">
        <v>27</v>
      </c>
      <c r="C22" s="32">
        <v>7.91</v>
      </c>
      <c r="D22" s="71">
        <v>7.6833333333333327</v>
      </c>
      <c r="E22" s="72">
        <v>8.1666666666666661</v>
      </c>
      <c r="F22" s="41">
        <v>8.57</v>
      </c>
      <c r="G22" s="17">
        <f t="shared" si="0"/>
        <v>8.0824999999999996</v>
      </c>
    </row>
    <row r="23" spans="1:7" x14ac:dyDescent="0.25">
      <c r="A23" s="27" t="s">
        <v>41</v>
      </c>
      <c r="B23" s="25"/>
      <c r="C23" s="35"/>
      <c r="D23" s="71"/>
      <c r="E23" s="72"/>
      <c r="F23" s="41"/>
      <c r="G23" s="17"/>
    </row>
    <row r="24" spans="1:7" x14ac:dyDescent="0.25">
      <c r="A24" s="24" t="s">
        <v>42</v>
      </c>
      <c r="B24" s="25" t="s">
        <v>27</v>
      </c>
      <c r="C24" s="32">
        <v>7.53</v>
      </c>
      <c r="D24" s="71">
        <v>7.76</v>
      </c>
      <c r="E24" s="72">
        <v>6.9024999999999999</v>
      </c>
      <c r="F24" s="41">
        <v>8.7100000000000009</v>
      </c>
      <c r="G24" s="17">
        <f t="shared" si="0"/>
        <v>7.725625</v>
      </c>
    </row>
    <row r="25" spans="1:7" x14ac:dyDescent="0.25">
      <c r="A25" s="30" t="s">
        <v>43</v>
      </c>
      <c r="B25" s="25" t="s">
        <v>19</v>
      </c>
      <c r="C25" s="32">
        <v>10.96</v>
      </c>
      <c r="D25" s="71">
        <v>12.252499999999998</v>
      </c>
      <c r="E25" s="72">
        <v>13.897500000000001</v>
      </c>
      <c r="F25" s="41">
        <v>19.100000000000001</v>
      </c>
      <c r="G25" s="17">
        <f t="shared" si="0"/>
        <v>14.0525</v>
      </c>
    </row>
    <row r="26" spans="1:7" x14ac:dyDescent="0.25">
      <c r="A26" s="30" t="s">
        <v>67</v>
      </c>
      <c r="B26" s="25" t="s">
        <v>19</v>
      </c>
      <c r="C26" s="32">
        <v>27.46</v>
      </c>
      <c r="D26" s="71">
        <v>27.1</v>
      </c>
      <c r="E26" s="72">
        <v>36.376666666666665</v>
      </c>
      <c r="F26" s="41">
        <v>44.73</v>
      </c>
      <c r="G26" s="17">
        <f t="shared" si="0"/>
        <v>33.916666666666664</v>
      </c>
    </row>
    <row r="27" spans="1:7" x14ac:dyDescent="0.25">
      <c r="A27" s="24" t="s">
        <v>45</v>
      </c>
      <c r="B27" s="25" t="s">
        <v>19</v>
      </c>
      <c r="C27" s="32">
        <v>9.24</v>
      </c>
      <c r="D27" s="71">
        <v>8.8949999999999996</v>
      </c>
      <c r="E27" s="72">
        <v>10.605</v>
      </c>
      <c r="F27" s="41">
        <v>10.89</v>
      </c>
      <c r="G27" s="17">
        <f t="shared" si="0"/>
        <v>9.9074999999999989</v>
      </c>
    </row>
    <row r="28" spans="1:7" x14ac:dyDescent="0.25">
      <c r="A28" s="24" t="s">
        <v>46</v>
      </c>
      <c r="B28" s="25" t="s">
        <v>19</v>
      </c>
      <c r="C28" s="32">
        <v>16.8</v>
      </c>
      <c r="D28" s="71">
        <v>21.027500000000003</v>
      </c>
      <c r="E28" s="72">
        <v>20.765000000000001</v>
      </c>
      <c r="F28" s="41">
        <v>22.97</v>
      </c>
      <c r="G28" s="17">
        <f t="shared" si="0"/>
        <v>20.390625</v>
      </c>
    </row>
    <row r="29" spans="1:7" x14ac:dyDescent="0.25">
      <c r="A29" s="24" t="s">
        <v>47</v>
      </c>
      <c r="B29" s="25" t="s">
        <v>19</v>
      </c>
      <c r="C29" s="35">
        <v>11.42</v>
      </c>
      <c r="D29" s="71">
        <v>13.5375</v>
      </c>
      <c r="E29" s="72">
        <v>14.696666666666667</v>
      </c>
      <c r="F29" s="41">
        <v>21.6</v>
      </c>
      <c r="G29" s="17">
        <f t="shared" si="0"/>
        <v>15.313541666666667</v>
      </c>
    </row>
    <row r="30" spans="1:7" x14ac:dyDescent="0.25">
      <c r="A30" s="24" t="s">
        <v>48</v>
      </c>
      <c r="B30" s="25" t="s">
        <v>30</v>
      </c>
      <c r="C30" s="32">
        <v>0.41</v>
      </c>
      <c r="D30" s="71">
        <v>0.4425</v>
      </c>
      <c r="E30" s="72">
        <v>0.46249999999999997</v>
      </c>
      <c r="F30" s="41">
        <v>0.42</v>
      </c>
      <c r="G30" s="17">
        <f t="shared" si="0"/>
        <v>0.43374999999999997</v>
      </c>
    </row>
    <row r="31" spans="1:7" x14ac:dyDescent="0.25">
      <c r="A31" s="24" t="s">
        <v>68</v>
      </c>
      <c r="B31" s="25" t="s">
        <v>19</v>
      </c>
      <c r="C31" s="32">
        <v>4.2</v>
      </c>
      <c r="D31" s="71">
        <v>4.7974999999999994</v>
      </c>
      <c r="E31" s="72">
        <v>6.0824999999999996</v>
      </c>
      <c r="F31" s="41">
        <v>5.33</v>
      </c>
      <c r="G31" s="17">
        <f t="shared" si="0"/>
        <v>5.1024999999999991</v>
      </c>
    </row>
    <row r="32" spans="1:7" x14ac:dyDescent="0.25">
      <c r="A32" s="24" t="s">
        <v>50</v>
      </c>
      <c r="B32" s="25" t="s">
        <v>19</v>
      </c>
      <c r="C32" s="32">
        <v>12.41</v>
      </c>
      <c r="D32" s="71">
        <v>15.495000000000001</v>
      </c>
      <c r="E32" s="72">
        <v>16.3325</v>
      </c>
      <c r="F32" s="41">
        <v>18.510000000000002</v>
      </c>
      <c r="G32" s="17">
        <f t="shared" si="0"/>
        <v>15.686875000000001</v>
      </c>
    </row>
    <row r="33" spans="1:7" x14ac:dyDescent="0.25">
      <c r="A33" s="24" t="s">
        <v>51</v>
      </c>
      <c r="B33" s="25" t="s">
        <v>19</v>
      </c>
      <c r="C33" s="35">
        <v>15.6</v>
      </c>
      <c r="D33" s="71">
        <v>17.274999999999999</v>
      </c>
      <c r="E33" s="72">
        <v>21.436666666666667</v>
      </c>
      <c r="F33" s="41">
        <v>22.47</v>
      </c>
      <c r="G33" s="17">
        <f t="shared" si="0"/>
        <v>19.195416666666667</v>
      </c>
    </row>
    <row r="34" spans="1:7" x14ac:dyDescent="0.25">
      <c r="A34" s="24" t="s">
        <v>52</v>
      </c>
      <c r="B34" s="25" t="s">
        <v>19</v>
      </c>
      <c r="C34" s="32">
        <v>18.75</v>
      </c>
      <c r="D34" s="71">
        <v>21.723333333333333</v>
      </c>
      <c r="E34" s="72">
        <v>25.08</v>
      </c>
      <c r="F34" s="41">
        <v>24.28</v>
      </c>
      <c r="G34" s="17">
        <f t="shared" si="0"/>
        <v>22.458333333333332</v>
      </c>
    </row>
    <row r="35" spans="1:7" x14ac:dyDescent="0.25">
      <c r="A35" s="24" t="s">
        <v>53</v>
      </c>
      <c r="B35" s="25" t="s">
        <v>19</v>
      </c>
      <c r="C35" s="35">
        <v>16.93</v>
      </c>
      <c r="D35" s="71">
        <v>20.932500000000001</v>
      </c>
      <c r="E35" s="72">
        <v>22.232500000000002</v>
      </c>
      <c r="F35" s="41">
        <v>25.89</v>
      </c>
      <c r="G35" s="17">
        <f t="shared" si="0"/>
        <v>21.49625</v>
      </c>
    </row>
    <row r="36" spans="1:7" x14ac:dyDescent="0.25">
      <c r="A36" s="27" t="s">
        <v>54</v>
      </c>
      <c r="B36" s="25"/>
      <c r="C36" s="35"/>
      <c r="D36" s="71"/>
      <c r="E36" s="72"/>
      <c r="F36" s="41"/>
      <c r="G36" s="17"/>
    </row>
    <row r="37" spans="1:7" x14ac:dyDescent="0.25">
      <c r="A37" s="28" t="s">
        <v>55</v>
      </c>
      <c r="B37" s="25" t="s">
        <v>30</v>
      </c>
      <c r="C37" s="32">
        <v>5.77</v>
      </c>
      <c r="D37" s="71">
        <v>7.080000000000001</v>
      </c>
      <c r="E37" s="72">
        <v>7.5</v>
      </c>
      <c r="F37" s="41">
        <v>8.35</v>
      </c>
      <c r="G37" s="17">
        <f t="shared" si="0"/>
        <v>7.1750000000000007</v>
      </c>
    </row>
    <row r="38" spans="1:7" x14ac:dyDescent="0.25">
      <c r="A38" s="28" t="s">
        <v>56</v>
      </c>
      <c r="B38" s="25" t="s">
        <v>19</v>
      </c>
      <c r="C38" s="32" t="s">
        <v>65</v>
      </c>
      <c r="D38" s="71">
        <v>12.865000000000002</v>
      </c>
      <c r="E38" s="72">
        <v>13.182500000000001</v>
      </c>
      <c r="F38" s="41">
        <v>14.61</v>
      </c>
      <c r="G38" s="17">
        <f t="shared" si="0"/>
        <v>13.5525</v>
      </c>
    </row>
    <row r="39" spans="1:7" x14ac:dyDescent="0.25">
      <c r="A39" s="24" t="s">
        <v>57</v>
      </c>
      <c r="B39" s="25" t="s">
        <v>19</v>
      </c>
      <c r="C39" s="32">
        <v>14.16</v>
      </c>
      <c r="D39" s="71">
        <v>13.82</v>
      </c>
      <c r="E39" s="72">
        <v>14.42</v>
      </c>
      <c r="F39" s="41">
        <v>17.2</v>
      </c>
      <c r="G39" s="17">
        <f t="shared" si="0"/>
        <v>14.899999999999999</v>
      </c>
    </row>
    <row r="40" spans="1:7" x14ac:dyDescent="0.25">
      <c r="A40" s="24" t="s">
        <v>58</v>
      </c>
      <c r="B40" s="25" t="s">
        <v>19</v>
      </c>
      <c r="C40" s="32">
        <v>10.74</v>
      </c>
      <c r="D40" s="71">
        <v>13.237500000000001</v>
      </c>
      <c r="E40" s="72">
        <v>13.9175</v>
      </c>
      <c r="F40" s="41">
        <v>16.59</v>
      </c>
      <c r="G40" s="17">
        <f t="shared" si="0"/>
        <v>13.62125</v>
      </c>
    </row>
    <row r="41" spans="1:7" x14ac:dyDescent="0.25">
      <c r="A41" s="24" t="s">
        <v>69</v>
      </c>
      <c r="B41" s="25" t="s">
        <v>19</v>
      </c>
      <c r="C41" s="35">
        <v>6.29</v>
      </c>
      <c r="D41" s="71">
        <v>7.5099999999999989</v>
      </c>
      <c r="E41" s="72">
        <v>7.8525</v>
      </c>
      <c r="F41" s="41">
        <v>9.3800000000000008</v>
      </c>
      <c r="G41" s="17">
        <f t="shared" si="0"/>
        <v>7.7581249999999997</v>
      </c>
    </row>
    <row r="42" spans="1:7" x14ac:dyDescent="0.25">
      <c r="A42" s="27" t="s">
        <v>60</v>
      </c>
      <c r="B42" s="25"/>
      <c r="C42" s="35"/>
      <c r="D42" s="71"/>
      <c r="E42" s="72"/>
      <c r="F42" s="41"/>
      <c r="G42" s="17"/>
    </row>
    <row r="43" spans="1:7" x14ac:dyDescent="0.25">
      <c r="A43" s="24" t="s">
        <v>61</v>
      </c>
      <c r="B43" s="29" t="s">
        <v>30</v>
      </c>
      <c r="C43" s="32">
        <v>1.86</v>
      </c>
      <c r="D43" s="71">
        <v>2.686666666666667</v>
      </c>
      <c r="E43" s="72">
        <v>2.75</v>
      </c>
      <c r="F43" s="41">
        <v>2.67</v>
      </c>
      <c r="G43" s="17">
        <f t="shared" si="0"/>
        <v>2.4916666666666667</v>
      </c>
    </row>
    <row r="44" spans="1:7" x14ac:dyDescent="0.25">
      <c r="A44" s="24" t="s">
        <v>62</v>
      </c>
      <c r="B44" s="29" t="s">
        <v>30</v>
      </c>
      <c r="C44" s="32">
        <v>3.33</v>
      </c>
      <c r="D44" s="71">
        <v>3.9450000000000003</v>
      </c>
      <c r="E44" s="72" t="s">
        <v>65</v>
      </c>
      <c r="F44" s="41" t="s">
        <v>65</v>
      </c>
      <c r="G44" s="17">
        <f t="shared" si="0"/>
        <v>3.6375000000000002</v>
      </c>
    </row>
    <row r="45" spans="1:7" x14ac:dyDescent="0.25">
      <c r="A45" s="24" t="s">
        <v>63</v>
      </c>
      <c r="B45" s="29" t="s">
        <v>30</v>
      </c>
      <c r="C45" s="32">
        <v>2.2200000000000002</v>
      </c>
      <c r="D45" s="71">
        <v>3.1749999999999998</v>
      </c>
      <c r="E45" s="72">
        <v>3.1933333333333334</v>
      </c>
      <c r="F45" s="41">
        <v>3.46</v>
      </c>
      <c r="G45" s="17">
        <f t="shared" si="0"/>
        <v>3.012083333333333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I1" sqref="I1"/>
    </sheetView>
  </sheetViews>
  <sheetFormatPr defaultRowHeight="15" x14ac:dyDescent="0.25"/>
  <cols>
    <col min="1" max="1" width="29.7109375" style="47" customWidth="1"/>
    <col min="3" max="3" width="12.42578125" customWidth="1"/>
    <col min="4" max="4" width="11.7109375" customWidth="1"/>
    <col min="5" max="5" width="12.140625" customWidth="1"/>
    <col min="6" max="6" width="12.42578125" customWidth="1"/>
    <col min="7" max="7" width="11.42578125" customWidth="1"/>
  </cols>
  <sheetData>
    <row r="1" spans="1:7" ht="33.75" x14ac:dyDescent="0.25">
      <c r="A1" s="22" t="s">
        <v>0</v>
      </c>
      <c r="B1" s="22" t="s">
        <v>1</v>
      </c>
      <c r="C1" s="23" t="s">
        <v>95</v>
      </c>
      <c r="D1" s="23" t="s">
        <v>96</v>
      </c>
      <c r="E1" s="23" t="s">
        <v>97</v>
      </c>
      <c r="F1" s="23" t="s">
        <v>98</v>
      </c>
      <c r="G1" s="43" t="s">
        <v>75</v>
      </c>
    </row>
    <row r="2" spans="1:7" x14ac:dyDescent="0.25">
      <c r="A2" s="22" t="s">
        <v>14</v>
      </c>
      <c r="B2" s="22"/>
      <c r="C2" s="23"/>
      <c r="D2" s="23"/>
      <c r="E2" s="23"/>
      <c r="F2" s="23"/>
      <c r="G2" s="14"/>
    </row>
    <row r="3" spans="1:7" x14ac:dyDescent="0.25">
      <c r="A3" s="24" t="s">
        <v>16</v>
      </c>
      <c r="B3" s="25" t="s">
        <v>17</v>
      </c>
      <c r="C3" s="32" t="s">
        <v>65</v>
      </c>
      <c r="D3" s="42">
        <v>6.6225000000000005</v>
      </c>
      <c r="E3" s="39">
        <v>7.583333333333333</v>
      </c>
      <c r="F3" s="42">
        <v>6.83</v>
      </c>
      <c r="G3" s="17">
        <f>AVERAGE(C3:F3)</f>
        <v>7.0119444444444454</v>
      </c>
    </row>
    <row r="4" spans="1:7" x14ac:dyDescent="0.25">
      <c r="A4" s="24" t="s">
        <v>18</v>
      </c>
      <c r="B4" s="25" t="s">
        <v>19</v>
      </c>
      <c r="C4" s="32">
        <v>8.2899999999999991</v>
      </c>
      <c r="D4" s="42">
        <v>10.3325</v>
      </c>
      <c r="E4" s="39">
        <v>10.942499999999999</v>
      </c>
      <c r="F4" s="42">
        <v>12.830000000000002</v>
      </c>
      <c r="G4" s="17">
        <f>AVERAGE(C4:F4)</f>
        <v>10.598749999999999</v>
      </c>
    </row>
    <row r="5" spans="1:7" x14ac:dyDescent="0.25">
      <c r="A5" s="24" t="s">
        <v>20</v>
      </c>
      <c r="B5" s="25" t="s">
        <v>19</v>
      </c>
      <c r="C5" s="32">
        <v>13.71</v>
      </c>
      <c r="D5" s="42">
        <v>17.946666666666669</v>
      </c>
      <c r="E5" s="39">
        <v>17.64</v>
      </c>
      <c r="F5" s="42">
        <v>16.876666666666665</v>
      </c>
      <c r="G5" s="17">
        <f t="shared" ref="G5:G45" si="0">AVERAGE(C5:F5)</f>
        <v>16.543333333333333</v>
      </c>
    </row>
    <row r="6" spans="1:7" x14ac:dyDescent="0.25">
      <c r="A6" s="24" t="s">
        <v>21</v>
      </c>
      <c r="B6" s="25" t="s">
        <v>19</v>
      </c>
      <c r="C6" s="32">
        <v>21.15</v>
      </c>
      <c r="D6" s="42">
        <v>20.823333333333334</v>
      </c>
      <c r="E6" s="39">
        <v>22.22</v>
      </c>
      <c r="F6" s="42">
        <v>24.453333333333333</v>
      </c>
      <c r="G6" s="17">
        <f t="shared" si="0"/>
        <v>22.161666666666665</v>
      </c>
    </row>
    <row r="7" spans="1:7" x14ac:dyDescent="0.25">
      <c r="A7" s="24" t="s">
        <v>22</v>
      </c>
      <c r="B7" s="25" t="s">
        <v>19</v>
      </c>
      <c r="C7" s="32">
        <v>16.03</v>
      </c>
      <c r="D7" s="42">
        <v>17.844999999999999</v>
      </c>
      <c r="E7" s="39">
        <v>18.955000000000002</v>
      </c>
      <c r="F7" s="42">
        <v>22.977499999999999</v>
      </c>
      <c r="G7" s="17">
        <f t="shared" si="0"/>
        <v>18.951875000000001</v>
      </c>
    </row>
    <row r="8" spans="1:7" x14ac:dyDescent="0.25">
      <c r="A8" s="24" t="s">
        <v>23</v>
      </c>
      <c r="B8" s="25" t="s">
        <v>19</v>
      </c>
      <c r="C8" s="32" t="s">
        <v>65</v>
      </c>
      <c r="D8" s="42">
        <v>19.48</v>
      </c>
      <c r="E8" s="39">
        <v>20.58</v>
      </c>
      <c r="F8" s="42">
        <v>24</v>
      </c>
      <c r="G8" s="17">
        <f t="shared" si="0"/>
        <v>21.353333333333335</v>
      </c>
    </row>
    <row r="9" spans="1:7" x14ac:dyDescent="0.25">
      <c r="A9" s="24" t="s">
        <v>24</v>
      </c>
      <c r="B9" s="25" t="s">
        <v>19</v>
      </c>
      <c r="C9" s="32">
        <v>70.86</v>
      </c>
      <c r="D9" s="42">
        <v>88.302500000000009</v>
      </c>
      <c r="E9" s="39">
        <v>97.193333333333342</v>
      </c>
      <c r="F9" s="42">
        <v>102.05500000000001</v>
      </c>
      <c r="G9" s="17">
        <f t="shared" si="0"/>
        <v>89.602708333333339</v>
      </c>
    </row>
    <row r="10" spans="1:7" x14ac:dyDescent="0.25">
      <c r="A10" s="27" t="s">
        <v>25</v>
      </c>
      <c r="B10" s="25"/>
      <c r="C10" s="35"/>
      <c r="D10" s="42"/>
      <c r="E10" s="39"/>
      <c r="F10" s="42"/>
      <c r="G10" s="17"/>
    </row>
    <row r="11" spans="1:7" x14ac:dyDescent="0.25">
      <c r="A11" s="24" t="s">
        <v>26</v>
      </c>
      <c r="B11" s="25" t="s">
        <v>27</v>
      </c>
      <c r="C11" s="32">
        <v>2.83</v>
      </c>
      <c r="D11" s="42">
        <v>3.05</v>
      </c>
      <c r="E11" s="39">
        <v>3.1924999999999999</v>
      </c>
      <c r="F11" s="42">
        <v>3.8175000000000003</v>
      </c>
      <c r="G11" s="17">
        <f t="shared" si="0"/>
        <v>3.2225000000000001</v>
      </c>
    </row>
    <row r="12" spans="1:7" x14ac:dyDescent="0.25">
      <c r="A12" s="24" t="s">
        <v>28</v>
      </c>
      <c r="B12" s="25" t="s">
        <v>27</v>
      </c>
      <c r="C12" s="32">
        <v>3.52</v>
      </c>
      <c r="D12" s="42">
        <v>3.1625000000000001</v>
      </c>
      <c r="E12" s="39">
        <v>3.5750000000000002</v>
      </c>
      <c r="F12" s="42">
        <v>4.3449999999999998</v>
      </c>
      <c r="G12" s="17">
        <f t="shared" si="0"/>
        <v>3.6506249999999998</v>
      </c>
    </row>
    <row r="13" spans="1:7" x14ac:dyDescent="0.25">
      <c r="A13" s="24" t="s">
        <v>29</v>
      </c>
      <c r="B13" s="25" t="s">
        <v>30</v>
      </c>
      <c r="C13" s="32">
        <v>0.39</v>
      </c>
      <c r="D13" s="42">
        <v>0.625</v>
      </c>
      <c r="E13" s="39">
        <v>0.64249999999999996</v>
      </c>
      <c r="F13" s="42">
        <v>0.83250000000000002</v>
      </c>
      <c r="G13" s="17">
        <f t="shared" si="0"/>
        <v>0.62250000000000005</v>
      </c>
    </row>
    <row r="14" spans="1:7" x14ac:dyDescent="0.25">
      <c r="A14" s="24" t="s">
        <v>31</v>
      </c>
      <c r="B14" s="25" t="s">
        <v>27</v>
      </c>
      <c r="C14" s="32">
        <v>4.72</v>
      </c>
      <c r="D14" s="42">
        <v>3.4449999999999998</v>
      </c>
      <c r="E14" s="39">
        <v>3.6</v>
      </c>
      <c r="F14" s="42">
        <v>2.9966666666666666</v>
      </c>
      <c r="G14" s="17">
        <f t="shared" si="0"/>
        <v>3.6904166666666662</v>
      </c>
    </row>
    <row r="15" spans="1:7" x14ac:dyDescent="0.25">
      <c r="A15" s="24" t="s">
        <v>32</v>
      </c>
      <c r="B15" s="25" t="s">
        <v>30</v>
      </c>
      <c r="C15" s="32">
        <v>0.3</v>
      </c>
      <c r="D15" s="42">
        <v>0.39249999999999996</v>
      </c>
      <c r="E15" s="39">
        <v>0.39249999999999996</v>
      </c>
      <c r="F15" s="42">
        <v>0.45</v>
      </c>
      <c r="G15" s="17">
        <f t="shared" si="0"/>
        <v>0.38374999999999998</v>
      </c>
    </row>
    <row r="16" spans="1:7" x14ac:dyDescent="0.25">
      <c r="A16" s="27" t="s">
        <v>33</v>
      </c>
      <c r="B16" s="25"/>
      <c r="C16" s="35"/>
      <c r="D16" s="42"/>
      <c r="E16" s="39"/>
      <c r="F16" s="42"/>
      <c r="G16" s="17"/>
    </row>
    <row r="17" spans="1:7" x14ac:dyDescent="0.25">
      <c r="A17" s="28" t="s">
        <v>34</v>
      </c>
      <c r="B17" s="29" t="s">
        <v>35</v>
      </c>
      <c r="C17" s="35">
        <v>5.53</v>
      </c>
      <c r="D17" s="42">
        <v>7.5250000000000004</v>
      </c>
      <c r="E17" s="39">
        <v>7.166666666666667</v>
      </c>
      <c r="F17" s="42">
        <v>8.5933333333333319</v>
      </c>
      <c r="G17" s="17">
        <f t="shared" si="0"/>
        <v>7.2037499999999994</v>
      </c>
    </row>
    <row r="18" spans="1:7" x14ac:dyDescent="0.25">
      <c r="A18" s="24" t="s">
        <v>36</v>
      </c>
      <c r="B18" s="25" t="s">
        <v>27</v>
      </c>
      <c r="C18" s="32">
        <v>6.89</v>
      </c>
      <c r="D18" s="42">
        <v>8.51</v>
      </c>
      <c r="E18" s="39">
        <v>8.9749999999999996</v>
      </c>
      <c r="F18" s="42">
        <v>11.327500000000001</v>
      </c>
      <c r="G18" s="17">
        <f>AVERAGE(C18:F18)</f>
        <v>8.9256250000000001</v>
      </c>
    </row>
    <row r="19" spans="1:7" x14ac:dyDescent="0.25">
      <c r="A19" s="24" t="s">
        <v>37</v>
      </c>
      <c r="B19" s="25" t="s">
        <v>27</v>
      </c>
      <c r="C19" s="32">
        <v>5.83</v>
      </c>
      <c r="D19" s="42">
        <v>6.7174999999999994</v>
      </c>
      <c r="E19" s="39">
        <v>7.2233333333333336</v>
      </c>
      <c r="F19" s="42">
        <v>8.9349999999999987</v>
      </c>
      <c r="G19" s="17">
        <f t="shared" si="0"/>
        <v>7.1764583333333327</v>
      </c>
    </row>
    <row r="20" spans="1:7" x14ac:dyDescent="0.25">
      <c r="A20" s="24" t="s">
        <v>38</v>
      </c>
      <c r="B20" s="25" t="s">
        <v>19</v>
      </c>
      <c r="C20" s="32">
        <v>16.559999999999999</v>
      </c>
      <c r="D20" s="42">
        <v>20.227499999999999</v>
      </c>
      <c r="E20" s="39">
        <v>22.992499999999996</v>
      </c>
      <c r="F20" s="42">
        <v>23.243333333333336</v>
      </c>
      <c r="G20" s="17">
        <f t="shared" si="0"/>
        <v>20.755833333333332</v>
      </c>
    </row>
    <row r="21" spans="1:7" x14ac:dyDescent="0.25">
      <c r="A21" s="24" t="s">
        <v>39</v>
      </c>
      <c r="B21" s="25" t="s">
        <v>27</v>
      </c>
      <c r="C21" s="32">
        <v>5.72</v>
      </c>
      <c r="D21" s="42">
        <v>6.54</v>
      </c>
      <c r="E21" s="39">
        <v>6.9433333333333325</v>
      </c>
      <c r="F21" s="42">
        <v>7.6225000000000005</v>
      </c>
      <c r="G21" s="17">
        <f t="shared" si="0"/>
        <v>6.7064583333333339</v>
      </c>
    </row>
    <row r="22" spans="1:7" x14ac:dyDescent="0.25">
      <c r="A22" s="24" t="s">
        <v>66</v>
      </c>
      <c r="B22" s="25" t="s">
        <v>27</v>
      </c>
      <c r="C22" s="32">
        <v>7.12</v>
      </c>
      <c r="D22" s="42">
        <v>7.5649999999999995</v>
      </c>
      <c r="E22" s="39">
        <v>8.2233333333333345</v>
      </c>
      <c r="F22" s="42">
        <v>8.4500000000000011</v>
      </c>
      <c r="G22" s="17">
        <f t="shared" si="0"/>
        <v>7.8395833333333336</v>
      </c>
    </row>
    <row r="23" spans="1:7" x14ac:dyDescent="0.25">
      <c r="A23" s="27" t="s">
        <v>41</v>
      </c>
      <c r="B23" s="25"/>
      <c r="C23" s="35"/>
      <c r="D23" s="42"/>
      <c r="E23" s="39"/>
      <c r="F23" s="42"/>
      <c r="G23" s="17"/>
    </row>
    <row r="24" spans="1:7" x14ac:dyDescent="0.25">
      <c r="A24" s="24" t="s">
        <v>42</v>
      </c>
      <c r="B24" s="25" t="s">
        <v>27</v>
      </c>
      <c r="C24" s="32">
        <v>7.49</v>
      </c>
      <c r="D24" s="42">
        <v>6.82</v>
      </c>
      <c r="E24" s="39">
        <v>6.65</v>
      </c>
      <c r="F24" s="42">
        <v>8.1466666666666665</v>
      </c>
      <c r="G24" s="17">
        <f t="shared" si="0"/>
        <v>7.2766666666666673</v>
      </c>
    </row>
    <row r="25" spans="1:7" x14ac:dyDescent="0.25">
      <c r="A25" s="24" t="s">
        <v>43</v>
      </c>
      <c r="B25" s="25" t="s">
        <v>19</v>
      </c>
      <c r="C25" s="32">
        <v>12.31</v>
      </c>
      <c r="D25" s="42">
        <v>13.834999999999999</v>
      </c>
      <c r="E25" s="39">
        <v>15.3125</v>
      </c>
      <c r="F25" s="42">
        <v>20.119999999999997</v>
      </c>
      <c r="G25" s="17">
        <f t="shared" si="0"/>
        <v>15.394374999999998</v>
      </c>
    </row>
    <row r="26" spans="1:7" x14ac:dyDescent="0.25">
      <c r="A26" s="24" t="s">
        <v>67</v>
      </c>
      <c r="B26" s="25" t="s">
        <v>19</v>
      </c>
      <c r="C26" s="32">
        <v>24.4</v>
      </c>
      <c r="D26" s="42">
        <v>33.129999999999995</v>
      </c>
      <c r="E26" s="39">
        <v>41.373333333333335</v>
      </c>
      <c r="F26" s="42">
        <v>48.47</v>
      </c>
      <c r="G26" s="17">
        <f t="shared" si="0"/>
        <v>36.843333333333334</v>
      </c>
    </row>
    <row r="27" spans="1:7" x14ac:dyDescent="0.25">
      <c r="A27" s="24" t="s">
        <v>45</v>
      </c>
      <c r="B27" s="25" t="s">
        <v>19</v>
      </c>
      <c r="C27" s="32">
        <v>8.6</v>
      </c>
      <c r="D27" s="42">
        <v>7.8949999999999996</v>
      </c>
      <c r="E27" s="39">
        <v>9.1549999999999994</v>
      </c>
      <c r="F27" s="42">
        <v>12.31</v>
      </c>
      <c r="G27" s="17">
        <f t="shared" si="0"/>
        <v>9.49</v>
      </c>
    </row>
    <row r="28" spans="1:7" x14ac:dyDescent="0.25">
      <c r="A28" s="24" t="s">
        <v>46</v>
      </c>
      <c r="B28" s="25" t="s">
        <v>19</v>
      </c>
      <c r="C28" s="32">
        <v>21.88</v>
      </c>
      <c r="D28" s="42">
        <v>36.692500000000003</v>
      </c>
      <c r="E28" s="39">
        <v>34.17</v>
      </c>
      <c r="F28" s="42">
        <v>43.92</v>
      </c>
      <c r="G28" s="17">
        <f t="shared" si="0"/>
        <v>34.165625000000006</v>
      </c>
    </row>
    <row r="29" spans="1:7" x14ac:dyDescent="0.25">
      <c r="A29" s="24" t="s">
        <v>47</v>
      </c>
      <c r="B29" s="25" t="s">
        <v>19</v>
      </c>
      <c r="C29" s="35">
        <v>13.4</v>
      </c>
      <c r="D29" s="42">
        <v>14.182499999999999</v>
      </c>
      <c r="E29" s="39">
        <v>17.09</v>
      </c>
      <c r="F29" s="42">
        <v>18.586666666666662</v>
      </c>
      <c r="G29" s="17">
        <f t="shared" si="0"/>
        <v>15.814791666666665</v>
      </c>
    </row>
    <row r="30" spans="1:7" x14ac:dyDescent="0.25">
      <c r="A30" s="24" t="s">
        <v>48</v>
      </c>
      <c r="B30" s="25" t="s">
        <v>30</v>
      </c>
      <c r="C30" s="32">
        <v>0.43</v>
      </c>
      <c r="D30" s="42">
        <v>0.47249999999999998</v>
      </c>
      <c r="E30" s="39">
        <v>0.48749999999999993</v>
      </c>
      <c r="F30" s="42">
        <v>0.47749999999999998</v>
      </c>
      <c r="G30" s="17">
        <f t="shared" si="0"/>
        <v>0.46687499999999998</v>
      </c>
    </row>
    <row r="31" spans="1:7" x14ac:dyDescent="0.25">
      <c r="A31" s="24" t="s">
        <v>68</v>
      </c>
      <c r="B31" s="25" t="s">
        <v>19</v>
      </c>
      <c r="C31" s="32">
        <v>4.66</v>
      </c>
      <c r="D31" s="42">
        <v>5.0225</v>
      </c>
      <c r="E31" s="39">
        <v>6.1775000000000002</v>
      </c>
      <c r="F31" s="42">
        <v>6.3475000000000001</v>
      </c>
      <c r="G31" s="17">
        <f t="shared" si="0"/>
        <v>5.5518750000000008</v>
      </c>
    </row>
    <row r="32" spans="1:7" x14ac:dyDescent="0.25">
      <c r="A32" s="24" t="s">
        <v>50</v>
      </c>
      <c r="B32" s="25" t="s">
        <v>19</v>
      </c>
      <c r="C32" s="32">
        <v>12</v>
      </c>
      <c r="D32" s="42">
        <v>16.23</v>
      </c>
      <c r="E32" s="39">
        <v>17.087499999999999</v>
      </c>
      <c r="F32" s="42">
        <v>20.005000000000003</v>
      </c>
      <c r="G32" s="17">
        <f t="shared" si="0"/>
        <v>16.330624999999998</v>
      </c>
    </row>
    <row r="33" spans="1:7" x14ac:dyDescent="0.25">
      <c r="A33" s="24" t="s">
        <v>51</v>
      </c>
      <c r="B33" s="25" t="s">
        <v>19</v>
      </c>
      <c r="C33" s="35">
        <v>20.03</v>
      </c>
      <c r="D33" s="42">
        <v>22.5975</v>
      </c>
      <c r="E33" s="39">
        <v>27.193333333333339</v>
      </c>
      <c r="F33" s="42">
        <v>31.95</v>
      </c>
      <c r="G33" s="17">
        <f t="shared" si="0"/>
        <v>25.442708333333336</v>
      </c>
    </row>
    <row r="34" spans="1:7" x14ac:dyDescent="0.25">
      <c r="A34" s="24" t="s">
        <v>52</v>
      </c>
      <c r="B34" s="25" t="s">
        <v>19</v>
      </c>
      <c r="C34" s="32">
        <v>20.77</v>
      </c>
      <c r="D34" s="42">
        <v>23.9175</v>
      </c>
      <c r="E34" s="39">
        <v>28.336666666666662</v>
      </c>
      <c r="F34" s="42">
        <v>28.87</v>
      </c>
      <c r="G34" s="17">
        <f t="shared" si="0"/>
        <v>25.473541666666666</v>
      </c>
    </row>
    <row r="35" spans="1:7" x14ac:dyDescent="0.25">
      <c r="A35" s="24" t="s">
        <v>53</v>
      </c>
      <c r="B35" s="25" t="s">
        <v>19</v>
      </c>
      <c r="C35" s="35">
        <v>25.23</v>
      </c>
      <c r="D35" s="42">
        <v>24.725000000000001</v>
      </c>
      <c r="E35" s="39">
        <v>31.372499999999999</v>
      </c>
      <c r="F35" s="42">
        <v>29.986666666666668</v>
      </c>
      <c r="G35" s="17">
        <f t="shared" si="0"/>
        <v>27.828541666666666</v>
      </c>
    </row>
    <row r="36" spans="1:7" x14ac:dyDescent="0.25">
      <c r="A36" s="27" t="s">
        <v>54</v>
      </c>
      <c r="B36" s="25"/>
      <c r="C36" s="35"/>
      <c r="D36" s="42"/>
      <c r="E36" s="39"/>
      <c r="F36" s="42"/>
      <c r="G36" s="17"/>
    </row>
    <row r="37" spans="1:7" x14ac:dyDescent="0.25">
      <c r="A37" s="28" t="s">
        <v>55</v>
      </c>
      <c r="B37" s="25" t="s">
        <v>30</v>
      </c>
      <c r="C37" s="32">
        <v>5.76</v>
      </c>
      <c r="D37" s="42">
        <v>6.8299999999999992</v>
      </c>
      <c r="E37" s="39">
        <v>7.4700000000000006</v>
      </c>
      <c r="F37" s="42">
        <v>8.1233333333333331</v>
      </c>
      <c r="G37" s="17">
        <f t="shared" si="0"/>
        <v>7.0458333333333343</v>
      </c>
    </row>
    <row r="38" spans="1:7" x14ac:dyDescent="0.25">
      <c r="A38" s="28" t="s">
        <v>56</v>
      </c>
      <c r="B38" s="25" t="s">
        <v>19</v>
      </c>
      <c r="C38" s="32" t="s">
        <v>65</v>
      </c>
      <c r="D38" s="42">
        <v>12.9925</v>
      </c>
      <c r="E38" s="39">
        <v>12.635000000000002</v>
      </c>
      <c r="F38" s="42">
        <v>14.973333333333334</v>
      </c>
      <c r="G38" s="17">
        <f t="shared" si="0"/>
        <v>13.533611111111112</v>
      </c>
    </row>
    <row r="39" spans="1:7" x14ac:dyDescent="0.25">
      <c r="A39" s="24" t="s">
        <v>57</v>
      </c>
      <c r="B39" s="25" t="s">
        <v>19</v>
      </c>
      <c r="C39" s="32">
        <v>12.02</v>
      </c>
      <c r="D39" s="42">
        <v>13.5</v>
      </c>
      <c r="E39" s="39">
        <v>16.083333333333332</v>
      </c>
      <c r="F39" s="42">
        <v>17.362500000000001</v>
      </c>
      <c r="G39" s="17">
        <f t="shared" si="0"/>
        <v>14.741458333333334</v>
      </c>
    </row>
    <row r="40" spans="1:7" x14ac:dyDescent="0.25">
      <c r="A40" s="24" t="s">
        <v>58</v>
      </c>
      <c r="B40" s="25" t="s">
        <v>19</v>
      </c>
      <c r="C40" s="32">
        <v>11.4</v>
      </c>
      <c r="D40" s="42">
        <v>16.412500000000001</v>
      </c>
      <c r="E40" s="39">
        <v>16.594999999999999</v>
      </c>
      <c r="F40" s="42">
        <v>20.8125</v>
      </c>
      <c r="G40" s="17">
        <f t="shared" si="0"/>
        <v>16.305</v>
      </c>
    </row>
    <row r="41" spans="1:7" x14ac:dyDescent="0.25">
      <c r="A41" s="24" t="s">
        <v>69</v>
      </c>
      <c r="B41" s="25" t="s">
        <v>19</v>
      </c>
      <c r="C41" s="35">
        <v>6.77</v>
      </c>
      <c r="D41" s="42">
        <v>7.9649999999999999</v>
      </c>
      <c r="E41" s="39">
        <v>9.1875</v>
      </c>
      <c r="F41" s="42">
        <v>9.2533333333333339</v>
      </c>
      <c r="G41" s="17">
        <f t="shared" si="0"/>
        <v>8.2939583333333324</v>
      </c>
    </row>
    <row r="42" spans="1:7" x14ac:dyDescent="0.25">
      <c r="A42" s="27" t="s">
        <v>60</v>
      </c>
      <c r="B42" s="25"/>
      <c r="C42" s="35"/>
      <c r="D42" s="42"/>
      <c r="E42" s="39"/>
      <c r="F42" s="42"/>
      <c r="G42" s="17"/>
    </row>
    <row r="43" spans="1:7" x14ac:dyDescent="0.25">
      <c r="A43" s="24" t="s">
        <v>61</v>
      </c>
      <c r="B43" s="29" t="s">
        <v>30</v>
      </c>
      <c r="C43" s="32">
        <v>1.25</v>
      </c>
      <c r="D43" s="42">
        <v>1.7533333333333332</v>
      </c>
      <c r="E43" s="39">
        <v>1.9933333333333334</v>
      </c>
      <c r="F43" s="42">
        <v>2.0966666666666671</v>
      </c>
      <c r="G43" s="17">
        <f t="shared" si="0"/>
        <v>1.7733333333333334</v>
      </c>
    </row>
    <row r="44" spans="1:7" x14ac:dyDescent="0.25">
      <c r="A44" s="24" t="s">
        <v>62</v>
      </c>
      <c r="B44" s="29" t="s">
        <v>30</v>
      </c>
      <c r="C44" s="32">
        <v>3.11</v>
      </c>
      <c r="D44" s="42">
        <v>4</v>
      </c>
      <c r="E44" s="39">
        <v>4</v>
      </c>
      <c r="F44" s="42">
        <v>4.1399999999999997</v>
      </c>
      <c r="G44" s="17">
        <f t="shared" si="0"/>
        <v>3.8125</v>
      </c>
    </row>
    <row r="45" spans="1:7" x14ac:dyDescent="0.25">
      <c r="A45" s="24" t="s">
        <v>63</v>
      </c>
      <c r="B45" s="29" t="s">
        <v>30</v>
      </c>
      <c r="C45" s="32">
        <v>2.72</v>
      </c>
      <c r="D45" s="42">
        <v>3.36</v>
      </c>
      <c r="E45" s="39">
        <v>3.835</v>
      </c>
      <c r="F45" s="42">
        <v>3.7733333333333334</v>
      </c>
      <c r="G45" s="17">
        <f t="shared" si="0"/>
        <v>3.4220833333333331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19" workbookViewId="0">
      <selection activeCell="J30" sqref="J30"/>
    </sheetView>
  </sheetViews>
  <sheetFormatPr defaultRowHeight="15" x14ac:dyDescent="0.25"/>
  <cols>
    <col min="1" max="1" width="30.85546875" style="47" customWidth="1"/>
    <col min="7" max="7" width="10.85546875" style="47" customWidth="1"/>
  </cols>
  <sheetData>
    <row r="1" spans="1:7" ht="45" x14ac:dyDescent="0.25">
      <c r="A1" s="22" t="s">
        <v>0</v>
      </c>
      <c r="B1" s="22" t="s">
        <v>1</v>
      </c>
      <c r="C1" s="23" t="s">
        <v>111</v>
      </c>
      <c r="D1" s="23" t="s">
        <v>112</v>
      </c>
      <c r="E1" s="23" t="s">
        <v>113</v>
      </c>
      <c r="F1" s="23" t="s">
        <v>114</v>
      </c>
      <c r="G1" s="44" t="s">
        <v>76</v>
      </c>
    </row>
    <row r="2" spans="1:7" x14ac:dyDescent="0.25">
      <c r="A2" s="22" t="s">
        <v>14</v>
      </c>
      <c r="B2" s="22"/>
      <c r="C2" s="23"/>
      <c r="D2" s="23"/>
      <c r="E2" s="23"/>
      <c r="F2" s="23"/>
      <c r="G2" s="45"/>
    </row>
    <row r="3" spans="1:7" x14ac:dyDescent="0.25">
      <c r="A3" s="24" t="s">
        <v>16</v>
      </c>
      <c r="B3" s="25" t="s">
        <v>17</v>
      </c>
      <c r="C3" s="32" t="s">
        <v>65</v>
      </c>
      <c r="D3" s="42">
        <v>6.39</v>
      </c>
      <c r="E3" s="42">
        <v>7.0625</v>
      </c>
      <c r="F3" s="42">
        <v>7.33</v>
      </c>
      <c r="G3" s="46">
        <f>AVERAGE(C3:F3)</f>
        <v>6.9274999999999993</v>
      </c>
    </row>
    <row r="4" spans="1:7" x14ac:dyDescent="0.25">
      <c r="A4" s="24" t="s">
        <v>18</v>
      </c>
      <c r="B4" s="25" t="s">
        <v>19</v>
      </c>
      <c r="C4" s="32">
        <v>7.95</v>
      </c>
      <c r="D4" s="42">
        <v>9.59</v>
      </c>
      <c r="E4" s="42">
        <v>11.022500000000001</v>
      </c>
      <c r="F4" s="42">
        <v>12.212499999999999</v>
      </c>
      <c r="G4" s="46">
        <f>AVERAGE(C4:F4)</f>
        <v>10.19375</v>
      </c>
    </row>
    <row r="5" spans="1:7" x14ac:dyDescent="0.25">
      <c r="A5" s="24" t="s">
        <v>20</v>
      </c>
      <c r="B5" s="25" t="s">
        <v>19</v>
      </c>
      <c r="C5" s="32">
        <v>15.89</v>
      </c>
      <c r="D5" s="42">
        <v>19.600000000000001</v>
      </c>
      <c r="E5" s="42">
        <v>20.29</v>
      </c>
      <c r="F5" s="42">
        <v>18.670000000000002</v>
      </c>
      <c r="G5" s="46">
        <f>AVERAGE(C5:F5)</f>
        <v>18.612500000000001</v>
      </c>
    </row>
    <row r="6" spans="1:7" x14ac:dyDescent="0.25">
      <c r="A6" s="24" t="s">
        <v>21</v>
      </c>
      <c r="B6" s="25" t="s">
        <v>19</v>
      </c>
      <c r="C6" s="32">
        <v>17.760000000000002</v>
      </c>
      <c r="D6" s="42">
        <v>24.36</v>
      </c>
      <c r="E6" s="42">
        <v>24.99</v>
      </c>
      <c r="F6" s="42">
        <v>23.035</v>
      </c>
      <c r="G6" s="46">
        <f t="shared" ref="G6:G45" si="0">AVERAGE(C6:F6)</f>
        <v>22.536249999999999</v>
      </c>
    </row>
    <row r="7" spans="1:7" x14ac:dyDescent="0.25">
      <c r="A7" s="24" t="s">
        <v>22</v>
      </c>
      <c r="B7" s="25" t="s">
        <v>19</v>
      </c>
      <c r="C7" s="32">
        <v>15.42</v>
      </c>
      <c r="D7" s="42">
        <v>18.297499999999999</v>
      </c>
      <c r="E7" s="42">
        <v>19.385000000000002</v>
      </c>
      <c r="F7" s="42">
        <v>23.052499999999998</v>
      </c>
      <c r="G7" s="46">
        <f t="shared" si="0"/>
        <v>19.03875</v>
      </c>
    </row>
    <row r="8" spans="1:7" x14ac:dyDescent="0.25">
      <c r="A8" s="24" t="s">
        <v>23</v>
      </c>
      <c r="B8" s="25" t="s">
        <v>19</v>
      </c>
      <c r="C8" s="32" t="s">
        <v>65</v>
      </c>
      <c r="D8" s="42">
        <v>21.56</v>
      </c>
      <c r="E8" s="42">
        <v>17.64</v>
      </c>
      <c r="F8" s="42" t="s">
        <v>65</v>
      </c>
      <c r="G8" s="46">
        <f t="shared" si="0"/>
        <v>19.600000000000001</v>
      </c>
    </row>
    <row r="9" spans="1:7" x14ac:dyDescent="0.25">
      <c r="A9" s="24" t="s">
        <v>24</v>
      </c>
      <c r="B9" s="25" t="s">
        <v>19</v>
      </c>
      <c r="C9" s="32">
        <v>77.16</v>
      </c>
      <c r="D9" s="42">
        <v>77.307500000000005</v>
      </c>
      <c r="E9" s="42">
        <v>74.405000000000001</v>
      </c>
      <c r="F9" s="42">
        <v>107.8575</v>
      </c>
      <c r="G9" s="46">
        <f t="shared" si="0"/>
        <v>84.182500000000005</v>
      </c>
    </row>
    <row r="10" spans="1:7" x14ac:dyDescent="0.25">
      <c r="A10" s="27" t="s">
        <v>25</v>
      </c>
      <c r="B10" s="25"/>
      <c r="C10" s="35"/>
      <c r="D10" s="42"/>
      <c r="E10" s="42"/>
      <c r="F10" s="42"/>
      <c r="G10" s="46"/>
    </row>
    <row r="11" spans="1:7" x14ac:dyDescent="0.25">
      <c r="A11" s="24" t="s">
        <v>26</v>
      </c>
      <c r="B11" s="25" t="s">
        <v>27</v>
      </c>
      <c r="C11" s="32">
        <v>2.64</v>
      </c>
      <c r="D11" s="42">
        <v>2.5649999999999999</v>
      </c>
      <c r="E11" s="42">
        <v>3.0325000000000002</v>
      </c>
      <c r="F11" s="42">
        <v>3.3775000000000004</v>
      </c>
      <c r="G11" s="46">
        <f t="shared" si="0"/>
        <v>2.9037500000000005</v>
      </c>
    </row>
    <row r="12" spans="1:7" x14ac:dyDescent="0.25">
      <c r="A12" s="24" t="s">
        <v>28</v>
      </c>
      <c r="B12" s="25" t="s">
        <v>27</v>
      </c>
      <c r="C12" s="32">
        <v>3.13</v>
      </c>
      <c r="D12" s="42">
        <v>2.9524999999999997</v>
      </c>
      <c r="E12" s="42">
        <v>3.165</v>
      </c>
      <c r="F12" s="42">
        <v>3.6724999999999999</v>
      </c>
      <c r="G12" s="46">
        <f t="shared" si="0"/>
        <v>3.2299999999999995</v>
      </c>
    </row>
    <row r="13" spans="1:7" x14ac:dyDescent="0.25">
      <c r="A13" s="24" t="s">
        <v>29</v>
      </c>
      <c r="B13" s="25" t="s">
        <v>30</v>
      </c>
      <c r="C13" s="32">
        <v>0.34</v>
      </c>
      <c r="D13" s="42">
        <v>0.5625</v>
      </c>
      <c r="E13" s="42">
        <v>0.49249999999999999</v>
      </c>
      <c r="F13" s="42">
        <v>0.74750000000000005</v>
      </c>
      <c r="G13" s="46">
        <f t="shared" si="0"/>
        <v>0.53562500000000002</v>
      </c>
    </row>
    <row r="14" spans="1:7" x14ac:dyDescent="0.25">
      <c r="A14" s="24" t="s">
        <v>31</v>
      </c>
      <c r="B14" s="25" t="s">
        <v>27</v>
      </c>
      <c r="C14" s="32">
        <v>4.45</v>
      </c>
      <c r="D14" s="42">
        <v>3.43</v>
      </c>
      <c r="E14" s="42">
        <v>3.5474999999999999</v>
      </c>
      <c r="F14" s="42">
        <v>3.1366666666666667</v>
      </c>
      <c r="G14" s="46">
        <f>AVERAGE(C14:F14)</f>
        <v>3.6410416666666667</v>
      </c>
    </row>
    <row r="15" spans="1:7" x14ac:dyDescent="0.25">
      <c r="A15" s="24" t="s">
        <v>32</v>
      </c>
      <c r="B15" s="25" t="s">
        <v>30</v>
      </c>
      <c r="C15" s="32">
        <v>0.44</v>
      </c>
      <c r="D15" s="42">
        <v>0.36499999999999999</v>
      </c>
      <c r="E15" s="42">
        <v>0.36750000000000005</v>
      </c>
      <c r="F15" s="42">
        <v>0.51</v>
      </c>
      <c r="G15" s="46">
        <f t="shared" si="0"/>
        <v>0.42062499999999997</v>
      </c>
    </row>
    <row r="16" spans="1:7" x14ac:dyDescent="0.25">
      <c r="A16" s="27" t="s">
        <v>33</v>
      </c>
      <c r="B16" s="25"/>
      <c r="C16" s="35"/>
      <c r="D16" s="42"/>
      <c r="E16" s="42"/>
      <c r="F16" s="42"/>
      <c r="G16" s="46"/>
    </row>
    <row r="17" spans="1:7" x14ac:dyDescent="0.25">
      <c r="A17" s="28" t="s">
        <v>34</v>
      </c>
      <c r="B17" s="29" t="s">
        <v>35</v>
      </c>
      <c r="C17" s="35">
        <v>5.65</v>
      </c>
      <c r="D17" s="42">
        <v>7.5766666666666671</v>
      </c>
      <c r="E17" s="42">
        <v>7.8</v>
      </c>
      <c r="F17" s="42">
        <v>9.2200000000000006</v>
      </c>
      <c r="G17" s="46">
        <f t="shared" si="0"/>
        <v>7.5616666666666674</v>
      </c>
    </row>
    <row r="18" spans="1:7" x14ac:dyDescent="0.25">
      <c r="A18" s="24" t="s">
        <v>36</v>
      </c>
      <c r="B18" s="25" t="s">
        <v>27</v>
      </c>
      <c r="C18" s="32">
        <v>6.65</v>
      </c>
      <c r="D18" s="42">
        <v>7.8174999999999999</v>
      </c>
      <c r="E18" s="42">
        <v>8.0425000000000004</v>
      </c>
      <c r="F18" s="42">
        <v>10.6875</v>
      </c>
      <c r="G18" s="46">
        <f t="shared" si="0"/>
        <v>8.2993750000000013</v>
      </c>
    </row>
    <row r="19" spans="1:7" x14ac:dyDescent="0.25">
      <c r="A19" s="24" t="s">
        <v>37</v>
      </c>
      <c r="B19" s="25" t="s">
        <v>27</v>
      </c>
      <c r="C19" s="32">
        <v>5.43</v>
      </c>
      <c r="D19" s="42">
        <v>7.3949999999999996</v>
      </c>
      <c r="E19" s="42">
        <v>7.375</v>
      </c>
      <c r="F19" s="42">
        <v>8.3625000000000007</v>
      </c>
      <c r="G19" s="46">
        <f t="shared" si="0"/>
        <v>7.140625</v>
      </c>
    </row>
    <row r="20" spans="1:7" x14ac:dyDescent="0.25">
      <c r="A20" s="24" t="s">
        <v>38</v>
      </c>
      <c r="B20" s="25" t="s">
        <v>19</v>
      </c>
      <c r="C20" s="32">
        <v>12.25</v>
      </c>
      <c r="D20" s="42">
        <v>14.602500000000001</v>
      </c>
      <c r="E20" s="42">
        <v>15.8025</v>
      </c>
      <c r="F20" s="42">
        <v>24.337499999999999</v>
      </c>
      <c r="G20" s="46">
        <f t="shared" si="0"/>
        <v>16.748125000000002</v>
      </c>
    </row>
    <row r="21" spans="1:7" x14ac:dyDescent="0.25">
      <c r="A21" s="24" t="s">
        <v>39</v>
      </c>
      <c r="B21" s="25" t="s">
        <v>27</v>
      </c>
      <c r="C21" s="32">
        <v>5.61</v>
      </c>
      <c r="D21" s="42">
        <v>6.3550000000000004</v>
      </c>
      <c r="E21" s="42">
        <v>6.833333333333333</v>
      </c>
      <c r="F21" s="42">
        <v>7.5600000000000005</v>
      </c>
      <c r="G21" s="46">
        <f t="shared" si="0"/>
        <v>6.5895833333333336</v>
      </c>
    </row>
    <row r="22" spans="1:7" x14ac:dyDescent="0.25">
      <c r="A22" s="24" t="s">
        <v>66</v>
      </c>
      <c r="B22" s="25" t="s">
        <v>27</v>
      </c>
      <c r="C22" s="32">
        <v>7.97</v>
      </c>
      <c r="D22" s="42">
        <v>7.7874999999999996</v>
      </c>
      <c r="E22" s="42">
        <v>8.2000000000000011</v>
      </c>
      <c r="F22" s="42">
        <v>8.99</v>
      </c>
      <c r="G22" s="46">
        <f t="shared" si="0"/>
        <v>8.2368750000000013</v>
      </c>
    </row>
    <row r="23" spans="1:7" x14ac:dyDescent="0.25">
      <c r="A23" s="27" t="s">
        <v>41</v>
      </c>
      <c r="B23" s="25"/>
      <c r="C23" s="35"/>
      <c r="D23" s="42"/>
      <c r="E23" s="42"/>
      <c r="F23" s="42"/>
      <c r="G23" s="46"/>
    </row>
    <row r="24" spans="1:7" x14ac:dyDescent="0.25">
      <c r="A24" s="24" t="s">
        <v>42</v>
      </c>
      <c r="B24" s="25" t="s">
        <v>27</v>
      </c>
      <c r="C24" s="32">
        <v>5.13</v>
      </c>
      <c r="D24" s="42">
        <v>5.2650000000000006</v>
      </c>
      <c r="E24" s="42">
        <v>5.4124999999999996</v>
      </c>
      <c r="F24" s="42">
        <v>6.64</v>
      </c>
      <c r="G24" s="46">
        <f t="shared" si="0"/>
        <v>5.6118749999999995</v>
      </c>
    </row>
    <row r="25" spans="1:7" x14ac:dyDescent="0.25">
      <c r="A25" s="24" t="s">
        <v>43</v>
      </c>
      <c r="B25" s="25" t="s">
        <v>19</v>
      </c>
      <c r="C25" s="32">
        <v>11.55</v>
      </c>
      <c r="D25" s="42">
        <v>13.067500000000001</v>
      </c>
      <c r="E25" s="42">
        <v>15.200000000000001</v>
      </c>
      <c r="F25" s="42">
        <v>18.54</v>
      </c>
      <c r="G25" s="46">
        <f t="shared" si="0"/>
        <v>14.589375</v>
      </c>
    </row>
    <row r="26" spans="1:7" x14ac:dyDescent="0.25">
      <c r="A26" s="24" t="s">
        <v>67</v>
      </c>
      <c r="B26" s="25" t="s">
        <v>19</v>
      </c>
      <c r="C26" s="32">
        <v>22.95</v>
      </c>
      <c r="D26" s="42">
        <v>29.567499999999999</v>
      </c>
      <c r="E26" s="42">
        <v>34.54</v>
      </c>
      <c r="F26" s="42">
        <v>41.742499999999993</v>
      </c>
      <c r="G26" s="46">
        <f t="shared" si="0"/>
        <v>32.200000000000003</v>
      </c>
    </row>
    <row r="27" spans="1:7" x14ac:dyDescent="0.25">
      <c r="A27" s="24" t="s">
        <v>45</v>
      </c>
      <c r="B27" s="25" t="s">
        <v>19</v>
      </c>
      <c r="C27" s="32">
        <v>8.58</v>
      </c>
      <c r="D27" s="42">
        <v>8.5775000000000006</v>
      </c>
      <c r="E27" s="42">
        <v>9.61</v>
      </c>
      <c r="F27" s="42">
        <v>13.0975</v>
      </c>
      <c r="G27" s="46">
        <f t="shared" si="0"/>
        <v>9.9662499999999987</v>
      </c>
    </row>
    <row r="28" spans="1:7" x14ac:dyDescent="0.25">
      <c r="A28" s="24" t="s">
        <v>46</v>
      </c>
      <c r="B28" s="25" t="s">
        <v>19</v>
      </c>
      <c r="C28" s="32">
        <v>16.2</v>
      </c>
      <c r="D28" s="42">
        <v>18.82</v>
      </c>
      <c r="E28" s="42">
        <v>20.835000000000001</v>
      </c>
      <c r="F28" s="42">
        <v>32.102500000000006</v>
      </c>
      <c r="G28" s="46">
        <f t="shared" si="0"/>
        <v>21.989375000000003</v>
      </c>
    </row>
    <row r="29" spans="1:7" x14ac:dyDescent="0.25">
      <c r="A29" s="24" t="s">
        <v>47</v>
      </c>
      <c r="B29" s="25" t="s">
        <v>19</v>
      </c>
      <c r="C29" s="35">
        <v>11.72</v>
      </c>
      <c r="D29" s="42">
        <v>14.517499999999998</v>
      </c>
      <c r="E29" s="42">
        <v>14.885</v>
      </c>
      <c r="F29" s="42">
        <v>18.939999999999998</v>
      </c>
      <c r="G29" s="46">
        <f t="shared" si="0"/>
        <v>15.015624999999998</v>
      </c>
    </row>
    <row r="30" spans="1:7" x14ac:dyDescent="0.25">
      <c r="A30" s="24" t="s">
        <v>48</v>
      </c>
      <c r="B30" s="25" t="s">
        <v>30</v>
      </c>
      <c r="C30" s="32">
        <v>0.38</v>
      </c>
      <c r="D30" s="42">
        <v>0.36250000000000004</v>
      </c>
      <c r="E30" s="42">
        <v>0.39999999999999997</v>
      </c>
      <c r="F30" s="42">
        <v>0.42249999999999999</v>
      </c>
      <c r="G30" s="46">
        <f t="shared" si="0"/>
        <v>0.39124999999999999</v>
      </c>
    </row>
    <row r="31" spans="1:7" x14ac:dyDescent="0.25">
      <c r="A31" s="24" t="s">
        <v>68</v>
      </c>
      <c r="B31" s="25" t="s">
        <v>19</v>
      </c>
      <c r="C31" s="32">
        <v>4.8600000000000003</v>
      </c>
      <c r="D31" s="42">
        <v>5.42</v>
      </c>
      <c r="E31" s="42">
        <v>6.6224999999999996</v>
      </c>
      <c r="F31" s="42">
        <v>6.9649999999999999</v>
      </c>
      <c r="G31" s="46">
        <f t="shared" si="0"/>
        <v>5.9668749999999999</v>
      </c>
    </row>
    <row r="32" spans="1:7" x14ac:dyDescent="0.25">
      <c r="A32" s="24" t="s">
        <v>50</v>
      </c>
      <c r="B32" s="25" t="s">
        <v>19</v>
      </c>
      <c r="C32" s="32">
        <v>12.89</v>
      </c>
      <c r="D32" s="42">
        <v>16.439999999999998</v>
      </c>
      <c r="E32" s="42">
        <v>17.362499999999997</v>
      </c>
      <c r="F32" s="42">
        <v>20.435000000000002</v>
      </c>
      <c r="G32" s="46">
        <f t="shared" si="0"/>
        <v>16.781874999999999</v>
      </c>
    </row>
    <row r="33" spans="1:7" x14ac:dyDescent="0.25">
      <c r="A33" s="24" t="s">
        <v>51</v>
      </c>
      <c r="B33" s="25" t="s">
        <v>19</v>
      </c>
      <c r="C33" s="35">
        <v>15.53</v>
      </c>
      <c r="D33" s="42">
        <v>14.4575</v>
      </c>
      <c r="E33" s="42">
        <v>13.596666666666666</v>
      </c>
      <c r="F33" s="42">
        <v>21.75</v>
      </c>
      <c r="G33" s="46">
        <f t="shared" si="0"/>
        <v>16.333541666666665</v>
      </c>
    </row>
    <row r="34" spans="1:7" x14ac:dyDescent="0.25">
      <c r="A34" s="24" t="s">
        <v>52</v>
      </c>
      <c r="B34" s="25" t="s">
        <v>19</v>
      </c>
      <c r="C34" s="32">
        <v>20.28</v>
      </c>
      <c r="D34" s="42">
        <v>23.426666666666666</v>
      </c>
      <c r="E34" s="42">
        <v>22.875</v>
      </c>
      <c r="F34" s="42">
        <v>24.826666666666664</v>
      </c>
      <c r="G34" s="46">
        <f t="shared" si="0"/>
        <v>22.852083333333333</v>
      </c>
    </row>
    <row r="35" spans="1:7" x14ac:dyDescent="0.25">
      <c r="A35" s="24" t="s">
        <v>53</v>
      </c>
      <c r="B35" s="25" t="s">
        <v>19</v>
      </c>
      <c r="C35" s="35">
        <v>21.93</v>
      </c>
      <c r="D35" s="42">
        <v>26.024999999999999</v>
      </c>
      <c r="E35" s="42">
        <v>27.425000000000001</v>
      </c>
      <c r="F35" s="42">
        <v>29.952500000000001</v>
      </c>
      <c r="G35" s="46">
        <f t="shared" si="0"/>
        <v>26.333124999999999</v>
      </c>
    </row>
    <row r="36" spans="1:7" x14ac:dyDescent="0.25">
      <c r="A36" s="27" t="s">
        <v>54</v>
      </c>
      <c r="B36" s="25"/>
      <c r="C36" s="35"/>
      <c r="D36" s="42"/>
      <c r="E36" s="42"/>
      <c r="F36" s="42"/>
      <c r="G36" s="46"/>
    </row>
    <row r="37" spans="1:7" x14ac:dyDescent="0.25">
      <c r="A37" s="28" t="s">
        <v>55</v>
      </c>
      <c r="B37" s="25" t="s">
        <v>30</v>
      </c>
      <c r="C37" s="32">
        <v>5.78</v>
      </c>
      <c r="D37" s="42">
        <v>7.085</v>
      </c>
      <c r="E37" s="42">
        <v>7.4550000000000001</v>
      </c>
      <c r="F37" s="42">
        <v>7.7700000000000005</v>
      </c>
      <c r="G37" s="46">
        <f t="shared" si="0"/>
        <v>7.0225</v>
      </c>
    </row>
    <row r="38" spans="1:7" x14ac:dyDescent="0.25">
      <c r="A38" s="28" t="s">
        <v>56</v>
      </c>
      <c r="B38" s="25" t="s">
        <v>19</v>
      </c>
      <c r="C38" s="32">
        <v>12.13</v>
      </c>
      <c r="D38" s="42">
        <v>12.8725</v>
      </c>
      <c r="E38" s="42">
        <v>12.86</v>
      </c>
      <c r="F38" s="42">
        <v>14.755000000000001</v>
      </c>
      <c r="G38" s="46">
        <f t="shared" si="0"/>
        <v>13.154375</v>
      </c>
    </row>
    <row r="39" spans="1:7" x14ac:dyDescent="0.25">
      <c r="A39" s="24" t="s">
        <v>57</v>
      </c>
      <c r="B39" s="25" t="s">
        <v>19</v>
      </c>
      <c r="C39" s="32">
        <v>10.62</v>
      </c>
      <c r="D39" s="42">
        <v>12.257499999999999</v>
      </c>
      <c r="E39" s="42">
        <v>13.457500000000001</v>
      </c>
      <c r="F39" s="42">
        <v>14.375</v>
      </c>
      <c r="G39" s="46">
        <f t="shared" si="0"/>
        <v>12.6775</v>
      </c>
    </row>
    <row r="40" spans="1:7" x14ac:dyDescent="0.25">
      <c r="A40" s="24" t="s">
        <v>58</v>
      </c>
      <c r="B40" s="25" t="s">
        <v>19</v>
      </c>
      <c r="C40" s="32">
        <v>11.45</v>
      </c>
      <c r="D40" s="42">
        <v>14.802500000000002</v>
      </c>
      <c r="E40" s="42">
        <v>15.982500000000002</v>
      </c>
      <c r="F40" s="42">
        <v>17.34</v>
      </c>
      <c r="G40" s="46">
        <f t="shared" si="0"/>
        <v>14.893750000000001</v>
      </c>
    </row>
    <row r="41" spans="1:7" x14ac:dyDescent="0.25">
      <c r="A41" s="24" t="s">
        <v>69</v>
      </c>
      <c r="B41" s="25" t="s">
        <v>19</v>
      </c>
      <c r="C41" s="32">
        <v>5.58</v>
      </c>
      <c r="D41" s="42">
        <v>7.8966666666666656</v>
      </c>
      <c r="E41" s="42">
        <v>7.7624999999999993</v>
      </c>
      <c r="F41" s="42">
        <v>8.33</v>
      </c>
      <c r="G41" s="46">
        <f>AVERAGE(C41:F41)</f>
        <v>7.3922916666666669</v>
      </c>
    </row>
    <row r="42" spans="1:7" x14ac:dyDescent="0.25">
      <c r="A42" s="27" t="s">
        <v>60</v>
      </c>
      <c r="B42" s="25"/>
      <c r="C42" s="35"/>
      <c r="D42" s="42"/>
      <c r="E42" s="42"/>
      <c r="F42" s="42"/>
      <c r="G42" s="46"/>
    </row>
    <row r="43" spans="1:7" x14ac:dyDescent="0.25">
      <c r="A43" s="24" t="s">
        <v>61</v>
      </c>
      <c r="B43" s="29" t="s">
        <v>30</v>
      </c>
      <c r="C43" s="32">
        <v>1.2</v>
      </c>
      <c r="D43" s="42">
        <v>1.54</v>
      </c>
      <c r="E43" s="42">
        <v>1.95</v>
      </c>
      <c r="F43" s="42">
        <v>1.9733333333333334</v>
      </c>
      <c r="G43" s="46">
        <f t="shared" si="0"/>
        <v>1.6658333333333335</v>
      </c>
    </row>
    <row r="44" spans="1:7" x14ac:dyDescent="0.25">
      <c r="A44" s="24" t="s">
        <v>62</v>
      </c>
      <c r="B44" s="29" t="s">
        <v>30</v>
      </c>
      <c r="C44" s="32">
        <v>2.86</v>
      </c>
      <c r="D44" s="42">
        <v>4.2566666666666668</v>
      </c>
      <c r="E44" s="42">
        <v>4</v>
      </c>
      <c r="F44" s="42">
        <v>4.335</v>
      </c>
      <c r="G44" s="46">
        <f>AVERAGE(C44:F44)</f>
        <v>3.862916666666667</v>
      </c>
    </row>
    <row r="45" spans="1:7" x14ac:dyDescent="0.25">
      <c r="A45" s="24" t="s">
        <v>63</v>
      </c>
      <c r="B45" s="29" t="s">
        <v>30</v>
      </c>
      <c r="C45" s="32">
        <v>3</v>
      </c>
      <c r="D45" s="42">
        <v>3.6233333333333335</v>
      </c>
      <c r="E45" s="42">
        <v>3.8</v>
      </c>
      <c r="F45" s="42">
        <v>8.49</v>
      </c>
      <c r="G45" s="46">
        <f t="shared" si="0"/>
        <v>4.7283333333333335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National Avg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Mandy Joy Noel</dc:creator>
  <cp:lastModifiedBy>Mandy Joy Noel</cp:lastModifiedBy>
  <cp:lastPrinted>2019-06-11T18:12:22Z</cp:lastPrinted>
  <dcterms:created xsi:type="dcterms:W3CDTF">2018-02-06T19:27:16Z</dcterms:created>
  <dcterms:modified xsi:type="dcterms:W3CDTF">2020-01-08T17:22:50Z</dcterms:modified>
</cp:coreProperties>
</file>