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396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<sst xmlns="http://schemas.openxmlformats.org/spreadsheetml/2006/main" count="190" uniqueCount="104">
  <si>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</si>
  <si>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</si>
  <si>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</si>
  <si>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</si>
  <si>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</si>
  <si>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</si>
  <si>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</si>
  <si>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</si>
  <si>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</si>
  <si>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</si>
  <si>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</si>
  <si>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</si>
  <si>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</si>
  <si>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</si>
  <si>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</si>
  <si>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</si>
  <si>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</si>
  <si>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</si>
  <si>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</si>
  <si>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</si>
  <si>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</si>
  <si>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</si>
  <si>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</si>
  <si>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</si>
  <si>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</si>
  <si>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</si>
  <si>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</si>
  <si>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</si>
  <si>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</si>
  <si>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</si>
  <si>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</si>
  <si>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</si>
  <si>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</si>
  <si>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</si>
  <si>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</si>
  <si>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</si>
  <si>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</si>
  <si>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</si>
  <si>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</si>
  <si>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</si>
  <si>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</si>
  <si>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</si>
  <si>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</si>
  <si>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</si>
  <si>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</si>
  <si>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</si>
  <si>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</si>
  <si>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</si>
  <si>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</si>
  <si>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</si>
  <si>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</si>
  <si>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</si>
  <si>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</si>
  <si>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</si>
  <si>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</si>
  <si>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</si>
  <si>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</si>
  <si>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</si>
  <si>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</si>
  <si>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</si>
  <si>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</si>
  <si>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</si>
  <si>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</si>
  <si>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</si>
  <si>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</si>
  <si>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</si>
  <si>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</si>
  <si>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</si>
  <si>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</si>
  <si>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</si>
  <si>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</si>
  <si>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</si>
  <si>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</si>
  <si>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</si>
  <si>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</si>
  <si>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</si>
  <si>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</si>
  <si>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</si>
  <si>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</si>
  <si>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</si>
  <si>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</si>
  <si>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</si>
  <si>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</si>
  <si>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</si>
  <si>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</si>
  <si>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</si>
  <si>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</si>
  <si>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</si>
  <si>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</si>
  <si>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</si>
  <si>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</si>
  <si>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</si>
  <si>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</si>
  <si>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</si>
  <si>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</si>
  <si>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</si>
  <si>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</si>
  <si>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</si>
  <si>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</si>
  <si>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>.</t>
  </si>
  <si>
    <t>,</t>
  </si>
  <si>
    <t xml:space="preserve">                                            </t>
  </si>
  <si>
    <t xml:space="preserve">                                                                            </t>
  </si>
  <si>
    <t xml:space="preserve">               Wholesale Prices &amp; Volumes of Agricultural Commodities       
     Norris Deonarine Northern Wholesale Market, Macoya for 26th April 2024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</si>
</sst>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medium"/>
    </border>
    <border>
      <left style="thick"/>
      <right style="thick"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/>
      <bottom style="thin"/>
    </border>
    <border>
      <left style="thick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7" fillId="0" borderId="2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2" fontId="7" fillId="0" borderId="23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Fill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1" fontId="7" fillId="0" borderId="24" xfId="0" applyNumberFormat="1" applyFont="1" applyBorder="1" applyAlignment="1">
      <alignment horizontal="left"/>
    </xf>
    <xf numFmtId="1" fontId="7" fillId="0" borderId="25" xfId="0" applyNumberFormat="1" applyFont="1" applyBorder="1" applyAlignment="1">
      <alignment horizontal="left"/>
    </xf>
    <xf numFmtId="1" fontId="7" fillId="0" borderId="32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6" fillId="0" borderId="35" xfId="0" applyFont="1" applyBorder="1" applyAlignment="1">
      <alignment horizontal="center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4" fontId="6" fillId="0" borderId="27" xfId="0" applyNumberFormat="1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7" fillId="0" borderId="38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10" zoomScaleNormal="110" zoomScalePageLayoutView="0" workbookViewId="0" topLeftCell="A53">
      <selection activeCell="K66" sqref="K66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8.7109375" style="1" bestFit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66" t="s">
        <v>68</v>
      </c>
      <c r="B1" s="67"/>
      <c r="C1" s="67"/>
      <c r="D1" s="67"/>
      <c r="E1" s="67"/>
      <c r="F1" s="67"/>
      <c r="G1" s="67"/>
      <c r="H1" s="67"/>
    </row>
    <row r="2" spans="1:8" ht="18" customHeight="1">
      <c r="A2" s="66" t="s">
        <v>69</v>
      </c>
      <c r="B2" s="67"/>
      <c r="C2" s="67"/>
      <c r="D2" s="67"/>
      <c r="E2" s="67"/>
      <c r="F2" s="67"/>
      <c r="G2" s="67"/>
      <c r="H2" s="67"/>
    </row>
    <row r="3" spans="1:8" ht="12.75" customHeight="1">
      <c r="A3" s="68" t="s">
        <v>103</v>
      </c>
      <c r="B3" s="69"/>
      <c r="C3" s="69"/>
      <c r="D3" s="69"/>
      <c r="E3" s="69"/>
      <c r="F3" s="69"/>
      <c r="G3" s="69"/>
      <c r="H3" s="69"/>
    </row>
    <row r="4" spans="1:8" ht="12.75" customHeight="1">
      <c r="A4" s="68"/>
      <c r="B4" s="69"/>
      <c r="C4" s="69"/>
      <c r="D4" s="69"/>
      <c r="E4" s="69"/>
      <c r="F4" s="69"/>
      <c r="G4" s="69"/>
      <c r="H4" s="69"/>
    </row>
    <row r="5" spans="1:9" ht="12.75" customHeight="1">
      <c r="A5" s="68"/>
      <c r="B5" s="69"/>
      <c r="C5" s="69"/>
      <c r="D5" s="69"/>
      <c r="E5" s="69"/>
      <c r="F5" s="69"/>
      <c r="G5" s="69"/>
      <c r="H5" s="69"/>
      <c r="I5" s="1" t="s">
        <v>95</v>
      </c>
    </row>
    <row r="6" spans="1:8" ht="12.75" customHeight="1">
      <c r="A6" s="68"/>
      <c r="B6" s="69"/>
      <c r="C6" s="69"/>
      <c r="D6" s="69"/>
      <c r="E6" s="69"/>
      <c r="F6" s="69"/>
      <c r="G6" s="69"/>
      <c r="H6" s="69"/>
    </row>
    <row r="7" spans="1:9" ht="12.75">
      <c r="A7" s="2"/>
      <c r="B7" s="2"/>
      <c r="C7" s="2"/>
      <c r="D7" s="2"/>
      <c r="E7" s="2"/>
      <c r="F7" s="3"/>
      <c r="G7" s="4"/>
      <c r="I7" s="1" t="s">
        <v>102</v>
      </c>
    </row>
    <row r="8" spans="1:10" ht="12.75">
      <c r="A8" s="5"/>
      <c r="B8" s="6"/>
      <c r="C8" s="6"/>
      <c r="D8" s="6"/>
      <c r="E8" s="6"/>
      <c r="F8" s="6"/>
      <c r="G8" s="7" t="s">
        <v>101</v>
      </c>
      <c r="H8" s="7"/>
      <c r="I8" s="1" t="s">
        <v>95</v>
      </c>
      <c r="J8" s="1" t="s">
        <v>99</v>
      </c>
    </row>
    <row r="9" spans="1:10" ht="12.75">
      <c r="A9" s="5"/>
      <c r="B9" s="6"/>
      <c r="C9" s="6"/>
      <c r="D9" s="6"/>
      <c r="E9" s="6"/>
      <c r="F9" s="6"/>
      <c r="G9" s="7"/>
      <c r="J9" s="1" t="s">
        <v>95</v>
      </c>
    </row>
    <row r="10" spans="1:8" ht="12.75">
      <c r="A10" s="7"/>
      <c r="B10" s="7"/>
      <c r="C10" s="65" t="s">
        <v>66</v>
      </c>
      <c r="D10" s="65"/>
      <c r="E10" s="65"/>
      <c r="F10" s="65" t="s">
        <v>67</v>
      </c>
      <c r="G10" s="65"/>
      <c r="H10" s="65"/>
    </row>
    <row r="11" spans="1:8" ht="13.5" thickBot="1">
      <c r="A11" s="8" t="s">
        <v>0</v>
      </c>
      <c r="B11" s="8" t="s">
        <v>1</v>
      </c>
      <c r="C11" s="33">
        <v>45407</v>
      </c>
      <c r="D11" s="33">
        <v>45408</v>
      </c>
      <c r="E11" s="9" t="s">
        <v>64</v>
      </c>
      <c r="F11" s="33">
        <v>45407</v>
      </c>
      <c r="G11" s="33">
        <v>45408</v>
      </c>
      <c r="H11" s="9" t="s">
        <v>64</v>
      </c>
    </row>
    <row r="12" spans="1:11" ht="13.5" thickTop="1">
      <c r="A12" s="10" t="s">
        <v>70</v>
      </c>
      <c r="B12" s="57"/>
      <c r="C12" s="61"/>
      <c r="D12" s="61"/>
      <c r="E12" s="62"/>
      <c r="F12" s="61"/>
      <c r="G12" s="61"/>
      <c r="H12" s="63"/>
      <c r="K12" s="1" t="s">
        <v>95</v>
      </c>
    </row>
    <row r="13" spans="1:8" ht="12">
      <c r="A13" s="11" t="s">
        <v>79</v>
      </c>
      <c r="B13" s="58" t="s">
        <v>2</v>
      </c>
      <c r="C13" s="16">
        <v>3855.6</v>
      </c>
      <c r="D13" s="16">
        <v>2835</v>
      </c>
      <c r="E13" s="12">
        <f aca="true" t="shared" si="0" ref="E13:E75">D13-C13</f>
        <v>-1020.5999999999999</v>
      </c>
      <c r="F13" s="16">
        <v>16.75</v>
      </c>
      <c r="G13" s="16">
        <v>16.75</v>
      </c>
      <c r="H13" s="43">
        <f aca="true" t="shared" si="1" ref="H13:H76">G13-F13</f>
        <v>0</v>
      </c>
    </row>
    <row r="14" spans="1:8" ht="12">
      <c r="A14" s="14" t="s">
        <v>3</v>
      </c>
      <c r="B14" s="39" t="s">
        <v>2</v>
      </c>
      <c r="C14" s="16">
        <v>5535</v>
      </c>
      <c r="D14" s="16">
        <v>3465</v>
      </c>
      <c r="E14" s="12">
        <f>D14-C14</f>
        <v>-2070</v>
      </c>
      <c r="F14" s="16">
        <v>5.55</v>
      </c>
      <c r="G14" s="16">
        <v>5.55</v>
      </c>
      <c r="H14" s="43">
        <f t="shared" si="1"/>
        <v>0</v>
      </c>
    </row>
    <row r="15" spans="1:10" ht="12">
      <c r="A15" s="14" t="s">
        <v>71</v>
      </c>
      <c r="B15" s="39" t="s">
        <v>2</v>
      </c>
      <c r="C15" s="16">
        <v>997.9</v>
      </c>
      <c r="D15" s="16">
        <v>680.39</v>
      </c>
      <c r="E15" s="12">
        <f t="shared" si="0"/>
        <v>-317.51</v>
      </c>
      <c r="F15" s="16">
        <v>8.82</v>
      </c>
      <c r="G15" s="16">
        <v>8.82</v>
      </c>
      <c r="H15" s="43">
        <f t="shared" si="1"/>
        <v>0</v>
      </c>
      <c r="J15" s="1" t="s">
        <v>95</v>
      </c>
    </row>
    <row r="16" spans="1:8" ht="12">
      <c r="A16" s="14" t="s">
        <v>72</v>
      </c>
      <c r="B16" s="39" t="s">
        <v>2</v>
      </c>
      <c r="C16" s="16"/>
      <c r="D16" s="16"/>
      <c r="E16" s="12"/>
      <c r="F16" s="16"/>
      <c r="G16" s="16"/>
      <c r="H16" s="43">
        <f t="shared" si="1"/>
        <v>0</v>
      </c>
    </row>
    <row r="17" spans="1:8" ht="12">
      <c r="A17" s="14" t="s">
        <v>51</v>
      </c>
      <c r="B17" s="39" t="s">
        <v>2</v>
      </c>
      <c r="C17" s="16">
        <v>1575</v>
      </c>
      <c r="D17" s="16">
        <v>2520</v>
      </c>
      <c r="E17" s="12">
        <f t="shared" si="0"/>
        <v>945</v>
      </c>
      <c r="F17" s="16">
        <v>10</v>
      </c>
      <c r="G17" s="16">
        <v>10</v>
      </c>
      <c r="H17" s="43">
        <f t="shared" si="1"/>
        <v>0</v>
      </c>
    </row>
    <row r="18" spans="1:10" ht="12">
      <c r="A18" s="14" t="s">
        <v>56</v>
      </c>
      <c r="B18" s="39" t="s">
        <v>2</v>
      </c>
      <c r="C18" s="16">
        <v>0</v>
      </c>
      <c r="D18" s="16">
        <v>1170</v>
      </c>
      <c r="E18" s="12">
        <f t="shared" si="0"/>
        <v>1170</v>
      </c>
      <c r="F18" s="16">
        <v>0</v>
      </c>
      <c r="G18" s="16">
        <v>8.89</v>
      </c>
      <c r="H18" s="43">
        <f>G18-F18</f>
        <v>8.89</v>
      </c>
      <c r="J18" s="1" t="s">
        <v>95</v>
      </c>
    </row>
    <row r="19" spans="1:8" ht="12">
      <c r="A19" s="14" t="s">
        <v>80</v>
      </c>
      <c r="B19" s="39" t="s">
        <v>2</v>
      </c>
      <c r="C19" s="16">
        <v>340.2</v>
      </c>
      <c r="D19" s="16">
        <v>635.04</v>
      </c>
      <c r="E19" s="12">
        <f t="shared" si="0"/>
        <v>294.84</v>
      </c>
      <c r="F19" s="16">
        <v>13.23</v>
      </c>
      <c r="G19" s="16">
        <v>17.63</v>
      </c>
      <c r="H19" s="43">
        <f t="shared" si="1"/>
        <v>4.399999999999999</v>
      </c>
    </row>
    <row r="20" spans="1:8" ht="12">
      <c r="A20" s="14" t="s">
        <v>81</v>
      </c>
      <c r="B20" s="39" t="s">
        <v>2</v>
      </c>
      <c r="C20" s="16">
        <v>450</v>
      </c>
      <c r="D20" s="16">
        <v>0</v>
      </c>
      <c r="E20" s="12">
        <f t="shared" si="0"/>
        <v>-450</v>
      </c>
      <c r="F20" s="16">
        <v>22.222</v>
      </c>
      <c r="G20" s="16">
        <v>0</v>
      </c>
      <c r="H20" s="43">
        <f t="shared" si="1"/>
        <v>-22.222</v>
      </c>
    </row>
    <row r="21" spans="1:8" ht="12">
      <c r="A21" s="14" t="s">
        <v>93</v>
      </c>
      <c r="B21" s="39" t="s">
        <v>2</v>
      </c>
      <c r="C21" s="16">
        <v>7488</v>
      </c>
      <c r="D21" s="16">
        <v>6660</v>
      </c>
      <c r="E21" s="12">
        <f t="shared" si="0"/>
        <v>-828</v>
      </c>
      <c r="F21" s="16">
        <v>6.94</v>
      </c>
      <c r="G21" s="16">
        <v>6.94</v>
      </c>
      <c r="H21" s="43">
        <f t="shared" si="1"/>
        <v>0</v>
      </c>
    </row>
    <row r="22" spans="1:8" ht="12">
      <c r="A22" s="14" t="s">
        <v>94</v>
      </c>
      <c r="B22" s="39" t="s">
        <v>2</v>
      </c>
      <c r="C22" s="16">
        <v>0</v>
      </c>
      <c r="D22" s="16">
        <v>0</v>
      </c>
      <c r="E22" s="12">
        <f t="shared" si="0"/>
        <v>0</v>
      </c>
      <c r="F22" s="16">
        <v>0</v>
      </c>
      <c r="G22" s="16">
        <v>0</v>
      </c>
      <c r="H22" s="43">
        <f t="shared" si="1"/>
        <v>0</v>
      </c>
    </row>
    <row r="23" spans="1:10" ht="12.75" thickBot="1">
      <c r="A23" s="17" t="s">
        <v>54</v>
      </c>
      <c r="B23" s="59" t="s">
        <v>2</v>
      </c>
      <c r="C23" s="44">
        <v>476.28</v>
      </c>
      <c r="D23" s="44">
        <v>185.07</v>
      </c>
      <c r="E23" s="45">
        <f t="shared" si="0"/>
        <v>-291.21</v>
      </c>
      <c r="F23" s="44">
        <v>66.14</v>
      </c>
      <c r="G23" s="44">
        <v>55.12</v>
      </c>
      <c r="H23" s="46">
        <f t="shared" si="1"/>
        <v>-11.020000000000003</v>
      </c>
      <c r="J23" s="1" t="s">
        <v>95</v>
      </c>
    </row>
    <row r="24" spans="1:8" ht="12.75">
      <c r="A24" s="18" t="s">
        <v>4</v>
      </c>
      <c r="B24" s="38"/>
      <c r="C24" s="41"/>
      <c r="D24" s="41"/>
      <c r="E24" s="41"/>
      <c r="F24" s="51"/>
      <c r="G24" s="51"/>
      <c r="H24" s="42"/>
    </row>
    <row r="25" spans="1:8" ht="12">
      <c r="A25" s="14" t="s">
        <v>5</v>
      </c>
      <c r="B25" s="39" t="s">
        <v>6</v>
      </c>
      <c r="C25" s="12">
        <v>465</v>
      </c>
      <c r="D25" s="12">
        <v>5115</v>
      </c>
      <c r="E25" s="12">
        <f t="shared" si="0"/>
        <v>4650</v>
      </c>
      <c r="F25" s="16">
        <v>70</v>
      </c>
      <c r="G25" s="16">
        <v>80</v>
      </c>
      <c r="H25" s="43">
        <f t="shared" si="1"/>
        <v>10</v>
      </c>
    </row>
    <row r="26" spans="1:11" ht="12">
      <c r="A26" s="14" t="s">
        <v>7</v>
      </c>
      <c r="B26" s="39" t="s">
        <v>6</v>
      </c>
      <c r="C26" s="12">
        <v>862</v>
      </c>
      <c r="D26" s="12">
        <v>920</v>
      </c>
      <c r="E26" s="12">
        <f t="shared" si="0"/>
        <v>58</v>
      </c>
      <c r="F26" s="16">
        <v>50</v>
      </c>
      <c r="G26" s="16">
        <v>50</v>
      </c>
      <c r="H26" s="43">
        <f t="shared" si="1"/>
        <v>0</v>
      </c>
      <c r="J26" s="35"/>
      <c r="K26" s="1" t="s">
        <v>95</v>
      </c>
    </row>
    <row r="27" spans="1:8" ht="12">
      <c r="A27" s="14" t="s">
        <v>8</v>
      </c>
      <c r="B27" s="39" t="s">
        <v>6</v>
      </c>
      <c r="C27" s="12">
        <v>47</v>
      </c>
      <c r="D27" s="12">
        <v>124</v>
      </c>
      <c r="E27" s="12">
        <f t="shared" si="0"/>
        <v>77</v>
      </c>
      <c r="F27" s="16">
        <v>120</v>
      </c>
      <c r="G27" s="16">
        <v>150</v>
      </c>
      <c r="H27" s="43">
        <f t="shared" si="1"/>
        <v>30</v>
      </c>
    </row>
    <row r="28" spans="1:8" ht="12">
      <c r="A28" s="14" t="s">
        <v>82</v>
      </c>
      <c r="B28" s="39" t="s">
        <v>9</v>
      </c>
      <c r="C28" s="12">
        <v>43</v>
      </c>
      <c r="D28" s="12">
        <v>85</v>
      </c>
      <c r="E28" s="12">
        <f t="shared" si="0"/>
        <v>42</v>
      </c>
      <c r="F28" s="16">
        <v>50</v>
      </c>
      <c r="G28" s="16">
        <v>60</v>
      </c>
      <c r="H28" s="43">
        <f t="shared" si="1"/>
        <v>10</v>
      </c>
    </row>
    <row r="29" spans="1:8" ht="12">
      <c r="A29" s="14" t="s">
        <v>83</v>
      </c>
      <c r="B29" s="39" t="s">
        <v>63</v>
      </c>
      <c r="C29" s="12">
        <v>60</v>
      </c>
      <c r="D29" s="12">
        <v>33</v>
      </c>
      <c r="E29" s="16">
        <f t="shared" si="0"/>
        <v>-27</v>
      </c>
      <c r="F29" s="16">
        <v>500</v>
      </c>
      <c r="G29" s="16">
        <v>500</v>
      </c>
      <c r="H29" s="43">
        <f t="shared" si="1"/>
        <v>0</v>
      </c>
    </row>
    <row r="30" spans="1:8" ht="12">
      <c r="A30" s="14" t="s">
        <v>65</v>
      </c>
      <c r="B30" s="39" t="s">
        <v>6</v>
      </c>
      <c r="C30" s="12">
        <v>1523.16</v>
      </c>
      <c r="D30" s="12">
        <v>1886.04</v>
      </c>
      <c r="E30" s="16">
        <f t="shared" si="0"/>
        <v>362.8799999999999</v>
      </c>
      <c r="F30" s="36">
        <v>20</v>
      </c>
      <c r="G30" s="36">
        <v>20</v>
      </c>
      <c r="H30" s="43">
        <f t="shared" si="1"/>
        <v>0</v>
      </c>
    </row>
    <row r="31" spans="1:10" ht="12">
      <c r="A31" s="14" t="s">
        <v>96</v>
      </c>
      <c r="B31" s="39" t="s">
        <v>9</v>
      </c>
      <c r="C31" s="12">
        <v>0</v>
      </c>
      <c r="D31" s="12">
        <v>0</v>
      </c>
      <c r="E31" s="12">
        <f t="shared" si="0"/>
        <v>0</v>
      </c>
      <c r="F31" s="16">
        <v>0</v>
      </c>
      <c r="G31" s="16">
        <v>0</v>
      </c>
      <c r="H31" s="43">
        <f t="shared" si="1"/>
        <v>0</v>
      </c>
      <c r="J31" s="35"/>
    </row>
    <row r="32" spans="1:8" ht="12">
      <c r="A32" s="14" t="s">
        <v>10</v>
      </c>
      <c r="B32" s="39" t="s">
        <v>9</v>
      </c>
      <c r="C32" s="12">
        <v>51</v>
      </c>
      <c r="D32" s="12">
        <v>35</v>
      </c>
      <c r="E32" s="12">
        <f t="shared" si="0"/>
        <v>-16</v>
      </c>
      <c r="F32" s="16">
        <v>40</v>
      </c>
      <c r="G32" s="16">
        <v>40</v>
      </c>
      <c r="H32" s="43">
        <f t="shared" si="1"/>
        <v>0</v>
      </c>
    </row>
    <row r="33" spans="1:8" ht="12.75" thickBot="1">
      <c r="A33" s="20" t="s">
        <v>11</v>
      </c>
      <c r="B33" s="40" t="s">
        <v>9</v>
      </c>
      <c r="C33" s="45">
        <v>20</v>
      </c>
      <c r="D33" s="45">
        <v>25</v>
      </c>
      <c r="E33" s="45">
        <f t="shared" si="0"/>
        <v>5</v>
      </c>
      <c r="F33" s="44">
        <v>50</v>
      </c>
      <c r="G33" s="44">
        <v>50</v>
      </c>
      <c r="H33" s="46">
        <f t="shared" si="1"/>
        <v>0</v>
      </c>
    </row>
    <row r="34" spans="1:10" ht="12.75">
      <c r="A34" s="18" t="s">
        <v>12</v>
      </c>
      <c r="B34" s="38"/>
      <c r="C34" s="28"/>
      <c r="D34" s="28"/>
      <c r="E34" s="28"/>
      <c r="F34" s="60"/>
      <c r="G34" s="60"/>
      <c r="H34" s="64"/>
      <c r="I34" s="35"/>
      <c r="J34" s="1" t="s">
        <v>95</v>
      </c>
    </row>
    <row r="35" spans="1:8" ht="12">
      <c r="A35" s="14" t="s">
        <v>13</v>
      </c>
      <c r="B35" s="39" t="s">
        <v>14</v>
      </c>
      <c r="C35" s="16">
        <v>150</v>
      </c>
      <c r="D35" s="16">
        <v>300</v>
      </c>
      <c r="E35" s="12">
        <f t="shared" si="0"/>
        <v>150</v>
      </c>
      <c r="F35" s="16">
        <v>5</v>
      </c>
      <c r="G35" s="16">
        <v>4</v>
      </c>
      <c r="H35" s="54">
        <f t="shared" si="1"/>
        <v>-1</v>
      </c>
    </row>
    <row r="36" spans="1:8" ht="12">
      <c r="A36" s="14" t="s">
        <v>15</v>
      </c>
      <c r="B36" s="39" t="s">
        <v>14</v>
      </c>
      <c r="C36" s="16">
        <v>950</v>
      </c>
      <c r="D36" s="16">
        <v>1550</v>
      </c>
      <c r="E36" s="12">
        <f t="shared" si="0"/>
        <v>600</v>
      </c>
      <c r="F36" s="16">
        <v>6</v>
      </c>
      <c r="G36" s="16">
        <v>6</v>
      </c>
      <c r="H36" s="54">
        <f t="shared" si="1"/>
        <v>0</v>
      </c>
    </row>
    <row r="37" spans="1:8" ht="12">
      <c r="A37" s="14" t="s">
        <v>16</v>
      </c>
      <c r="B37" s="39" t="s">
        <v>14</v>
      </c>
      <c r="C37" s="16">
        <v>1400</v>
      </c>
      <c r="D37" s="16">
        <v>1000</v>
      </c>
      <c r="E37" s="12">
        <f t="shared" si="0"/>
        <v>-400</v>
      </c>
      <c r="F37" s="16">
        <v>7</v>
      </c>
      <c r="G37" s="16">
        <v>7</v>
      </c>
      <c r="H37" s="54">
        <f t="shared" si="1"/>
        <v>0</v>
      </c>
    </row>
    <row r="38" spans="1:8" ht="12">
      <c r="A38" s="14" t="s">
        <v>17</v>
      </c>
      <c r="B38" s="39" t="s">
        <v>6</v>
      </c>
      <c r="C38" s="16">
        <v>1733</v>
      </c>
      <c r="D38" s="16">
        <v>720</v>
      </c>
      <c r="E38" s="12">
        <f t="shared" si="0"/>
        <v>-1013</v>
      </c>
      <c r="F38" s="16">
        <v>7</v>
      </c>
      <c r="G38" s="16">
        <v>7</v>
      </c>
      <c r="H38" s="54">
        <f t="shared" si="1"/>
        <v>0</v>
      </c>
    </row>
    <row r="39" spans="1:8" ht="12">
      <c r="A39" s="14" t="s">
        <v>73</v>
      </c>
      <c r="B39" s="39" t="s">
        <v>6</v>
      </c>
      <c r="C39" s="16">
        <v>840</v>
      </c>
      <c r="D39" s="16">
        <v>650</v>
      </c>
      <c r="E39" s="12">
        <f t="shared" si="0"/>
        <v>-190</v>
      </c>
      <c r="F39" s="16">
        <v>5</v>
      </c>
      <c r="G39" s="16">
        <v>5</v>
      </c>
      <c r="H39" s="54">
        <f t="shared" si="1"/>
        <v>0</v>
      </c>
    </row>
    <row r="40" spans="1:13" ht="12">
      <c r="A40" s="14" t="s">
        <v>48</v>
      </c>
      <c r="B40" s="39" t="s">
        <v>2</v>
      </c>
      <c r="C40" s="16">
        <v>1769.04</v>
      </c>
      <c r="D40" s="16">
        <v>1202.04</v>
      </c>
      <c r="E40" s="12">
        <f t="shared" si="0"/>
        <v>-567</v>
      </c>
      <c r="F40" s="43">
        <v>13.23</v>
      </c>
      <c r="G40" s="43">
        <v>13.23</v>
      </c>
      <c r="H40" s="54">
        <f t="shared" si="1"/>
        <v>0</v>
      </c>
      <c r="J40" s="26"/>
      <c r="K40" s="26"/>
      <c r="L40" s="26"/>
      <c r="M40" s="27"/>
    </row>
    <row r="41" spans="1:13" ht="12">
      <c r="A41" s="14" t="s">
        <v>47</v>
      </c>
      <c r="B41" s="39" t="s">
        <v>2</v>
      </c>
      <c r="C41" s="16">
        <v>4089.59</v>
      </c>
      <c r="D41" s="16">
        <v>1442.42</v>
      </c>
      <c r="E41" s="12">
        <f t="shared" si="0"/>
        <v>-2647.17</v>
      </c>
      <c r="F41" s="16">
        <v>13.23</v>
      </c>
      <c r="G41" s="16">
        <v>15.43</v>
      </c>
      <c r="H41" s="54">
        <f t="shared" si="1"/>
        <v>2.1999999999999993</v>
      </c>
      <c r="J41" s="26"/>
      <c r="K41" s="26"/>
      <c r="L41" s="26"/>
      <c r="M41" s="27"/>
    </row>
    <row r="42" spans="1:13" ht="12">
      <c r="A42" s="14" t="s">
        <v>18</v>
      </c>
      <c r="B42" s="39" t="s">
        <v>2</v>
      </c>
      <c r="C42" s="16">
        <v>589.67</v>
      </c>
      <c r="D42" s="16">
        <v>544.31</v>
      </c>
      <c r="E42" s="12">
        <f t="shared" si="0"/>
        <v>-45.360000000000014</v>
      </c>
      <c r="F42" s="16">
        <v>11.02</v>
      </c>
      <c r="G42" s="16">
        <v>11.02</v>
      </c>
      <c r="H42" s="54">
        <f t="shared" si="1"/>
        <v>0</v>
      </c>
      <c r="J42" s="26"/>
      <c r="K42" s="26"/>
      <c r="L42" s="26"/>
      <c r="M42" s="27"/>
    </row>
    <row r="43" spans="1:13" ht="12">
      <c r="A43" s="14" t="s">
        <v>57</v>
      </c>
      <c r="B43" s="39" t="s">
        <v>2</v>
      </c>
      <c r="C43" s="16">
        <v>1020.6</v>
      </c>
      <c r="D43" s="16">
        <v>521.64</v>
      </c>
      <c r="E43" s="12">
        <f t="shared" si="0"/>
        <v>-498.96000000000004</v>
      </c>
      <c r="F43" s="43">
        <v>17.64</v>
      </c>
      <c r="G43" s="43">
        <v>17.64</v>
      </c>
      <c r="H43" s="54">
        <f t="shared" si="1"/>
        <v>0</v>
      </c>
      <c r="J43" s="26"/>
      <c r="K43" s="26"/>
      <c r="L43" s="26"/>
      <c r="M43" s="27"/>
    </row>
    <row r="44" spans="1:13" ht="12">
      <c r="A44" s="14" t="s">
        <v>19</v>
      </c>
      <c r="B44" s="39" t="s">
        <v>6</v>
      </c>
      <c r="C44" s="16">
        <v>1910</v>
      </c>
      <c r="D44" s="16">
        <v>1450</v>
      </c>
      <c r="E44" s="12">
        <f t="shared" si="0"/>
        <v>-460</v>
      </c>
      <c r="F44" s="16">
        <v>6</v>
      </c>
      <c r="G44" s="16">
        <v>5</v>
      </c>
      <c r="H44" s="54">
        <f t="shared" si="1"/>
        <v>-1</v>
      </c>
      <c r="J44" s="26"/>
      <c r="K44" s="26"/>
      <c r="L44" s="26"/>
      <c r="M44" s="27"/>
    </row>
    <row r="45" spans="1:8" ht="12">
      <c r="A45" s="14" t="s">
        <v>20</v>
      </c>
      <c r="B45" s="39" t="s">
        <v>6</v>
      </c>
      <c r="C45" s="16">
        <v>1900</v>
      </c>
      <c r="D45" s="16">
        <v>1600</v>
      </c>
      <c r="E45" s="12">
        <f t="shared" si="0"/>
        <v>-300</v>
      </c>
      <c r="F45" s="16">
        <v>6</v>
      </c>
      <c r="G45" s="16">
        <v>6</v>
      </c>
      <c r="H45" s="54">
        <f t="shared" si="1"/>
        <v>0</v>
      </c>
    </row>
    <row r="46" spans="1:8" ht="12">
      <c r="A46" s="14" t="s">
        <v>52</v>
      </c>
      <c r="B46" s="39" t="s">
        <v>2</v>
      </c>
      <c r="C46" s="16">
        <v>170.25</v>
      </c>
      <c r="D46" s="16">
        <v>113.5</v>
      </c>
      <c r="E46" s="12">
        <f t="shared" si="0"/>
        <v>-56.75</v>
      </c>
      <c r="F46" s="16">
        <v>33.48</v>
      </c>
      <c r="G46" s="16">
        <v>33.48</v>
      </c>
      <c r="H46" s="54">
        <f t="shared" si="1"/>
        <v>0</v>
      </c>
    </row>
    <row r="47" spans="1:8" ht="12.75" thickBot="1">
      <c r="A47" s="20" t="s">
        <v>58</v>
      </c>
      <c r="B47" s="40" t="s">
        <v>2</v>
      </c>
      <c r="C47" s="44">
        <v>312.07</v>
      </c>
      <c r="D47" s="44">
        <v>136.08</v>
      </c>
      <c r="E47" s="45">
        <f t="shared" si="0"/>
        <v>-175.98999999999998</v>
      </c>
      <c r="F47" s="46">
        <v>22.05</v>
      </c>
      <c r="G47" s="46">
        <v>22.05</v>
      </c>
      <c r="H47" s="55">
        <f t="shared" si="1"/>
        <v>0</v>
      </c>
    </row>
    <row r="48" spans="1:8" ht="12.75">
      <c r="A48" s="30" t="s">
        <v>59</v>
      </c>
      <c r="B48" s="31"/>
      <c r="C48" s="32"/>
      <c r="D48" s="32"/>
      <c r="E48" s="28"/>
      <c r="F48" s="16"/>
      <c r="G48" s="16"/>
      <c r="H48" s="19"/>
    </row>
    <row r="49" spans="1:8" ht="12">
      <c r="A49" s="14" t="s">
        <v>84</v>
      </c>
      <c r="B49" s="15" t="s">
        <v>62</v>
      </c>
      <c r="C49" s="12">
        <v>242</v>
      </c>
      <c r="D49" s="12">
        <v>478</v>
      </c>
      <c r="E49" s="12">
        <f t="shared" si="0"/>
        <v>236</v>
      </c>
      <c r="F49" s="16">
        <v>40</v>
      </c>
      <c r="G49" s="16">
        <v>35</v>
      </c>
      <c r="H49" s="13">
        <f t="shared" si="1"/>
        <v>-5</v>
      </c>
    </row>
    <row r="50" spans="1:8" ht="12">
      <c r="A50" s="14" t="s">
        <v>85</v>
      </c>
      <c r="B50" s="15" t="s">
        <v>2</v>
      </c>
      <c r="C50" s="12">
        <v>0</v>
      </c>
      <c r="D50" s="12">
        <v>36.29</v>
      </c>
      <c r="E50" s="12">
        <f t="shared" si="0"/>
        <v>36.29</v>
      </c>
      <c r="F50" s="16">
        <v>0</v>
      </c>
      <c r="G50" s="16">
        <v>26.46</v>
      </c>
      <c r="H50" s="13">
        <f t="shared" si="1"/>
        <v>26.46</v>
      </c>
    </row>
    <row r="51" spans="1:8" ht="12">
      <c r="A51" s="14" t="s">
        <v>86</v>
      </c>
      <c r="B51" s="14" t="s">
        <v>2</v>
      </c>
      <c r="C51" s="12">
        <v>0</v>
      </c>
      <c r="D51" s="12">
        <v>0</v>
      </c>
      <c r="E51" s="12">
        <f t="shared" si="0"/>
        <v>0</v>
      </c>
      <c r="F51" s="16">
        <v>0</v>
      </c>
      <c r="G51" s="16">
        <v>0</v>
      </c>
      <c r="H51" s="13">
        <f t="shared" si="1"/>
        <v>0</v>
      </c>
    </row>
    <row r="52" spans="1:8" ht="12">
      <c r="A52" s="14" t="s">
        <v>21</v>
      </c>
      <c r="B52" s="15" t="s">
        <v>2</v>
      </c>
      <c r="C52" s="12">
        <v>2934</v>
      </c>
      <c r="D52" s="12">
        <v>2718</v>
      </c>
      <c r="E52" s="12">
        <f t="shared" si="0"/>
        <v>-216</v>
      </c>
      <c r="F52" s="16">
        <v>16.67</v>
      </c>
      <c r="G52" s="16">
        <v>16.67</v>
      </c>
      <c r="H52" s="13">
        <f t="shared" si="1"/>
        <v>0</v>
      </c>
    </row>
    <row r="53" spans="1:8" ht="12">
      <c r="A53" s="14" t="s">
        <v>22</v>
      </c>
      <c r="B53" s="15" t="s">
        <v>2</v>
      </c>
      <c r="C53" s="12">
        <v>2608.15</v>
      </c>
      <c r="D53" s="12">
        <v>1655.61</v>
      </c>
      <c r="E53" s="12">
        <f t="shared" si="0"/>
        <v>-952.5400000000002</v>
      </c>
      <c r="F53" s="16">
        <v>11.02</v>
      </c>
      <c r="G53" s="16">
        <v>11.02</v>
      </c>
      <c r="H53" s="13">
        <f t="shared" si="1"/>
        <v>0</v>
      </c>
    </row>
    <row r="54" spans="1:8" ht="12">
      <c r="A54" s="14" t="s">
        <v>23</v>
      </c>
      <c r="B54" s="15" t="s">
        <v>2</v>
      </c>
      <c r="C54" s="12">
        <v>2199.92</v>
      </c>
      <c r="D54" s="12">
        <v>1458.75</v>
      </c>
      <c r="E54" s="12">
        <f t="shared" si="0"/>
        <v>-741.1700000000001</v>
      </c>
      <c r="F54" s="16">
        <v>17.64</v>
      </c>
      <c r="G54" s="16">
        <v>17.64</v>
      </c>
      <c r="H54" s="13">
        <f t="shared" si="1"/>
        <v>0</v>
      </c>
    </row>
    <row r="55" spans="1:8" ht="12">
      <c r="A55" s="14" t="s">
        <v>24</v>
      </c>
      <c r="B55" s="15" t="s">
        <v>2</v>
      </c>
      <c r="C55" s="12">
        <v>1451.5</v>
      </c>
      <c r="D55" s="12">
        <v>1542.21</v>
      </c>
      <c r="E55" s="12">
        <f t="shared" si="0"/>
        <v>90.71000000000004</v>
      </c>
      <c r="F55" s="16">
        <v>26.46</v>
      </c>
      <c r="G55" s="16">
        <v>22.05</v>
      </c>
      <c r="H55" s="13">
        <f t="shared" si="1"/>
        <v>-4.41</v>
      </c>
    </row>
    <row r="56" spans="1:8" ht="12">
      <c r="A56" s="14" t="s">
        <v>25</v>
      </c>
      <c r="B56" s="15" t="s">
        <v>9</v>
      </c>
      <c r="C56" s="12">
        <v>525</v>
      </c>
      <c r="D56" s="12">
        <v>640</v>
      </c>
      <c r="E56" s="12">
        <f t="shared" si="0"/>
        <v>115</v>
      </c>
      <c r="F56" s="16">
        <v>20</v>
      </c>
      <c r="G56" s="16">
        <v>20</v>
      </c>
      <c r="H56" s="13">
        <f t="shared" si="1"/>
        <v>0</v>
      </c>
    </row>
    <row r="57" spans="1:8" ht="12">
      <c r="A57" s="14" t="s">
        <v>26</v>
      </c>
      <c r="B57" s="15" t="s">
        <v>2</v>
      </c>
      <c r="C57" s="52">
        <v>4127.69</v>
      </c>
      <c r="D57" s="52">
        <v>1206.55</v>
      </c>
      <c r="E57" s="12">
        <f>D58-C57</f>
        <v>-1242.8399999999997</v>
      </c>
      <c r="F57" s="16">
        <v>13.23</v>
      </c>
      <c r="G57" s="16">
        <v>15.43</v>
      </c>
      <c r="H57" s="13">
        <f t="shared" si="1"/>
        <v>2.1999999999999993</v>
      </c>
    </row>
    <row r="58" spans="1:8" ht="12">
      <c r="A58" s="14" t="s">
        <v>27</v>
      </c>
      <c r="B58" s="15" t="s">
        <v>2</v>
      </c>
      <c r="C58" s="16">
        <v>2948.36</v>
      </c>
      <c r="D58" s="16">
        <v>2884.85</v>
      </c>
      <c r="E58" s="12">
        <f>D59-C58</f>
        <v>3946.2400000000002</v>
      </c>
      <c r="F58" s="16">
        <v>13.23</v>
      </c>
      <c r="G58" s="16">
        <v>15.43</v>
      </c>
      <c r="H58" s="13">
        <f t="shared" si="1"/>
        <v>2.1999999999999993</v>
      </c>
    </row>
    <row r="59" spans="1:10" ht="12">
      <c r="A59" s="14" t="s">
        <v>28</v>
      </c>
      <c r="B59" s="15" t="s">
        <v>2</v>
      </c>
      <c r="C59" s="12">
        <v>6803.89</v>
      </c>
      <c r="D59" s="12">
        <v>6894.6</v>
      </c>
      <c r="E59" s="12">
        <f t="shared" si="0"/>
        <v>90.71000000000004</v>
      </c>
      <c r="F59" s="12">
        <v>6.61</v>
      </c>
      <c r="G59" s="12">
        <v>6.61</v>
      </c>
      <c r="H59" s="13">
        <f t="shared" si="1"/>
        <v>0</v>
      </c>
      <c r="J59" s="1" t="s">
        <v>95</v>
      </c>
    </row>
    <row r="60" spans="1:10" ht="12">
      <c r="A60" s="14" t="s">
        <v>29</v>
      </c>
      <c r="B60" s="15" t="s">
        <v>2</v>
      </c>
      <c r="C60" s="12">
        <v>623.69</v>
      </c>
      <c r="D60" s="12">
        <v>1564.9</v>
      </c>
      <c r="E60" s="12">
        <f t="shared" si="0"/>
        <v>941.21</v>
      </c>
      <c r="F60" s="16">
        <v>17.64</v>
      </c>
      <c r="G60" s="16">
        <v>17.64</v>
      </c>
      <c r="H60" s="13">
        <f t="shared" si="1"/>
        <v>0</v>
      </c>
      <c r="J60" s="27"/>
    </row>
    <row r="61" spans="1:10" ht="12">
      <c r="A61" s="14" t="s">
        <v>30</v>
      </c>
      <c r="B61" s="15" t="s">
        <v>2</v>
      </c>
      <c r="C61" s="12">
        <v>680.39</v>
      </c>
      <c r="D61" s="12">
        <v>975.23</v>
      </c>
      <c r="E61" s="12">
        <f t="shared" si="0"/>
        <v>294.84000000000003</v>
      </c>
      <c r="F61" s="16">
        <v>22.05</v>
      </c>
      <c r="G61" s="16">
        <v>22.05</v>
      </c>
      <c r="H61" s="13">
        <f t="shared" si="1"/>
        <v>0</v>
      </c>
      <c r="J61" s="27"/>
    </row>
    <row r="62" spans="1:10" ht="12">
      <c r="A62" s="14" t="s">
        <v>31</v>
      </c>
      <c r="B62" s="15" t="s">
        <v>2</v>
      </c>
      <c r="C62" s="12">
        <v>1258.72</v>
      </c>
      <c r="D62" s="12">
        <v>1610.26</v>
      </c>
      <c r="E62" s="12">
        <f t="shared" si="0"/>
        <v>351.53999999999996</v>
      </c>
      <c r="F62" s="16">
        <v>26.46</v>
      </c>
      <c r="G62" s="16">
        <v>26.46</v>
      </c>
      <c r="H62" s="13">
        <f t="shared" si="1"/>
        <v>0</v>
      </c>
      <c r="J62" s="27"/>
    </row>
    <row r="63" spans="1:10" ht="12">
      <c r="A63" s="14" t="s">
        <v>49</v>
      </c>
      <c r="B63" s="15" t="s">
        <v>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3">
        <f t="shared" si="1"/>
        <v>0</v>
      </c>
      <c r="J63" s="27"/>
    </row>
    <row r="64" spans="1:10" ht="12">
      <c r="A64" s="14" t="s">
        <v>32</v>
      </c>
      <c r="B64" s="15" t="s">
        <v>2</v>
      </c>
      <c r="C64" s="52">
        <v>929.86</v>
      </c>
      <c r="D64" s="52">
        <v>3447.3</v>
      </c>
      <c r="E64" s="12">
        <f>D66-C64</f>
        <v>2830.42</v>
      </c>
      <c r="F64" s="16">
        <v>19.84</v>
      </c>
      <c r="G64" s="16">
        <v>17.64</v>
      </c>
      <c r="H64" s="13">
        <f t="shared" si="1"/>
        <v>-2.1999999999999993</v>
      </c>
      <c r="J64" s="27"/>
    </row>
    <row r="65" spans="1:10" ht="12">
      <c r="A65" s="14" t="s">
        <v>33</v>
      </c>
      <c r="B65" s="15" t="s">
        <v>2</v>
      </c>
      <c r="C65" s="12">
        <v>2184.05</v>
      </c>
      <c r="D65" s="12">
        <v>4218.41</v>
      </c>
      <c r="E65" s="12">
        <f t="shared" si="0"/>
        <v>2034.3599999999997</v>
      </c>
      <c r="F65" s="16">
        <v>22.05</v>
      </c>
      <c r="G65" s="16">
        <v>24.25</v>
      </c>
      <c r="H65" s="13">
        <f t="shared" si="1"/>
        <v>2.1999999999999993</v>
      </c>
      <c r="J65" s="27"/>
    </row>
    <row r="66" spans="1:10" ht="12">
      <c r="A66" s="14" t="s">
        <v>34</v>
      </c>
      <c r="B66" s="15" t="s">
        <v>2</v>
      </c>
      <c r="C66" s="12">
        <v>2964.23</v>
      </c>
      <c r="D66" s="12">
        <v>3760.28</v>
      </c>
      <c r="E66" s="12">
        <f t="shared" si="0"/>
        <v>796.0500000000002</v>
      </c>
      <c r="F66" s="16">
        <v>26.46</v>
      </c>
      <c r="G66" s="16">
        <v>26.46</v>
      </c>
      <c r="H66" s="13">
        <f t="shared" si="1"/>
        <v>0</v>
      </c>
      <c r="J66" s="27"/>
    </row>
    <row r="67" spans="1:10" ht="12">
      <c r="A67" s="14" t="s">
        <v>50</v>
      </c>
      <c r="B67" s="15" t="s">
        <v>2</v>
      </c>
      <c r="C67" s="12">
        <v>340.5</v>
      </c>
      <c r="D67" s="12">
        <v>0</v>
      </c>
      <c r="E67" s="12">
        <f t="shared" si="0"/>
        <v>-340.5</v>
      </c>
      <c r="F67" s="12">
        <v>21.145</v>
      </c>
      <c r="G67" s="12">
        <v>0</v>
      </c>
      <c r="H67" s="13">
        <f t="shared" si="1"/>
        <v>-21.145</v>
      </c>
      <c r="J67" s="27" t="s">
        <v>95</v>
      </c>
    </row>
    <row r="68" spans="1:8" ht="12">
      <c r="A68" s="14" t="s">
        <v>35</v>
      </c>
      <c r="B68" s="15" t="s">
        <v>2</v>
      </c>
      <c r="C68" s="12">
        <v>0</v>
      </c>
      <c r="D68" s="12">
        <v>0</v>
      </c>
      <c r="E68" s="12">
        <f t="shared" si="0"/>
        <v>0</v>
      </c>
      <c r="F68" s="16">
        <v>0</v>
      </c>
      <c r="G68" s="16">
        <v>0</v>
      </c>
      <c r="H68" s="13">
        <f t="shared" si="1"/>
        <v>0</v>
      </c>
    </row>
    <row r="69" spans="1:8" ht="12">
      <c r="A69" s="14" t="s">
        <v>36</v>
      </c>
      <c r="B69" s="15" t="s">
        <v>2</v>
      </c>
      <c r="C69" s="12">
        <v>317.51</v>
      </c>
      <c r="D69" s="12">
        <v>603.28</v>
      </c>
      <c r="E69" s="12">
        <f t="shared" si="0"/>
        <v>285.77</v>
      </c>
      <c r="F69" s="16">
        <v>11.02</v>
      </c>
      <c r="G69" s="16">
        <v>11.02</v>
      </c>
      <c r="H69" s="13">
        <f t="shared" si="1"/>
        <v>0</v>
      </c>
    </row>
    <row r="70" spans="1:9" ht="12">
      <c r="A70" s="14" t="s">
        <v>37</v>
      </c>
      <c r="B70" s="15" t="s">
        <v>2</v>
      </c>
      <c r="C70" s="12">
        <v>612.35</v>
      </c>
      <c r="D70" s="12">
        <v>2531.05</v>
      </c>
      <c r="E70" s="12">
        <f t="shared" si="0"/>
        <v>1918.7000000000003</v>
      </c>
      <c r="F70" s="16">
        <v>13.23</v>
      </c>
      <c r="G70" s="16">
        <v>13.23</v>
      </c>
      <c r="H70" s="13">
        <f t="shared" si="1"/>
        <v>0</v>
      </c>
      <c r="I70" s="1" t="s">
        <v>95</v>
      </c>
    </row>
    <row r="71" spans="1:8" ht="12">
      <c r="A71" s="22" t="s">
        <v>38</v>
      </c>
      <c r="B71" s="23" t="s">
        <v>2</v>
      </c>
      <c r="C71" s="12">
        <v>816.47</v>
      </c>
      <c r="D71" s="12">
        <v>457.22</v>
      </c>
      <c r="E71" s="12">
        <f t="shared" si="0"/>
        <v>-359.25</v>
      </c>
      <c r="F71" s="16">
        <v>8.82</v>
      </c>
      <c r="G71" s="16">
        <v>11.02</v>
      </c>
      <c r="H71" s="13">
        <f t="shared" si="1"/>
        <v>2.1999999999999993</v>
      </c>
    </row>
    <row r="72" spans="1:8" ht="12.75" thickBot="1">
      <c r="A72" s="20" t="s">
        <v>55</v>
      </c>
      <c r="B72" s="21" t="s">
        <v>2</v>
      </c>
      <c r="C72" s="24">
        <v>729.38</v>
      </c>
      <c r="D72" s="24">
        <v>997.9</v>
      </c>
      <c r="E72" s="24">
        <f t="shared" si="0"/>
        <v>268.52</v>
      </c>
      <c r="F72" s="53">
        <v>26.46</v>
      </c>
      <c r="G72" s="53">
        <v>24.25</v>
      </c>
      <c r="H72" s="13">
        <f t="shared" si="1"/>
        <v>-2.210000000000001</v>
      </c>
    </row>
    <row r="73" spans="1:8" ht="12.75" customHeight="1">
      <c r="A73" s="18" t="s">
        <v>39</v>
      </c>
      <c r="B73" s="56"/>
      <c r="C73" s="41"/>
      <c r="D73" s="41"/>
      <c r="E73" s="41"/>
      <c r="F73" s="51"/>
      <c r="G73" s="51"/>
      <c r="H73" s="42"/>
    </row>
    <row r="74" spans="1:8" ht="12">
      <c r="A74" s="14" t="s">
        <v>75</v>
      </c>
      <c r="B74" s="39" t="s">
        <v>9</v>
      </c>
      <c r="C74" s="12">
        <v>0</v>
      </c>
      <c r="D74" s="12">
        <v>7</v>
      </c>
      <c r="E74" s="12">
        <v>0</v>
      </c>
      <c r="F74" s="16">
        <v>0</v>
      </c>
      <c r="G74" s="16">
        <v>400</v>
      </c>
      <c r="H74" s="43">
        <f t="shared" si="1"/>
        <v>400</v>
      </c>
    </row>
    <row r="75" spans="1:8" ht="12">
      <c r="A75" s="14" t="s">
        <v>76</v>
      </c>
      <c r="B75" s="39" t="s">
        <v>9</v>
      </c>
      <c r="C75" s="12">
        <v>5</v>
      </c>
      <c r="D75" s="12">
        <v>10</v>
      </c>
      <c r="E75" s="12">
        <f t="shared" si="0"/>
        <v>5</v>
      </c>
      <c r="F75" s="16">
        <v>500</v>
      </c>
      <c r="G75" s="16">
        <v>500</v>
      </c>
      <c r="H75" s="43">
        <f t="shared" si="1"/>
        <v>0</v>
      </c>
    </row>
    <row r="76" spans="1:10" ht="12">
      <c r="A76" s="14" t="s">
        <v>74</v>
      </c>
      <c r="B76" s="39" t="s">
        <v>9</v>
      </c>
      <c r="C76" s="12">
        <v>24</v>
      </c>
      <c r="D76" s="12">
        <v>9</v>
      </c>
      <c r="E76" s="12">
        <v>0</v>
      </c>
      <c r="F76" s="16">
        <v>600</v>
      </c>
      <c r="G76" s="16">
        <v>600</v>
      </c>
      <c r="H76" s="43">
        <f t="shared" si="1"/>
        <v>0</v>
      </c>
      <c r="J76" s="1" t="s">
        <v>97</v>
      </c>
    </row>
    <row r="77" spans="1:8" ht="12">
      <c r="A77" s="14" t="s">
        <v>40</v>
      </c>
      <c r="B77" s="39" t="s">
        <v>2</v>
      </c>
      <c r="C77" s="12">
        <v>6930</v>
      </c>
      <c r="D77" s="12">
        <v>6480</v>
      </c>
      <c r="E77" s="12">
        <f aca="true" t="shared" si="2" ref="E77:E91">D77-C77</f>
        <v>-450</v>
      </c>
      <c r="F77" s="16">
        <v>10.55</v>
      </c>
      <c r="G77" s="16">
        <v>10.55</v>
      </c>
      <c r="H77" s="43">
        <f aca="true" t="shared" si="3" ref="H77:H94">G77-F77</f>
        <v>0</v>
      </c>
    </row>
    <row r="78" spans="1:8" ht="12">
      <c r="A78" s="14" t="s">
        <v>41</v>
      </c>
      <c r="B78" s="39" t="s">
        <v>2</v>
      </c>
      <c r="C78" s="12">
        <v>1046.89</v>
      </c>
      <c r="D78" s="12">
        <v>1035.55</v>
      </c>
      <c r="E78" s="12">
        <f t="shared" si="2"/>
        <v>-11.340000000000146</v>
      </c>
      <c r="F78" s="12">
        <v>6.61</v>
      </c>
      <c r="G78" s="12">
        <v>6.61</v>
      </c>
      <c r="H78" s="43">
        <f t="shared" si="3"/>
        <v>0</v>
      </c>
    </row>
    <row r="79" spans="1:8" ht="12">
      <c r="A79" s="14" t="s">
        <v>42</v>
      </c>
      <c r="B79" s="39" t="s">
        <v>2</v>
      </c>
      <c r="C79" s="12"/>
      <c r="D79" s="12"/>
      <c r="E79" s="12">
        <f t="shared" si="2"/>
        <v>0</v>
      </c>
      <c r="F79" s="16"/>
      <c r="G79" s="16"/>
      <c r="H79" s="43">
        <f t="shared" si="3"/>
        <v>0</v>
      </c>
    </row>
    <row r="80" spans="1:8" ht="12">
      <c r="A80" s="14" t="s">
        <v>44</v>
      </c>
      <c r="B80" s="39" t="s">
        <v>2</v>
      </c>
      <c r="C80" s="12">
        <v>4717.36</v>
      </c>
      <c r="D80" s="12">
        <v>6168.85</v>
      </c>
      <c r="E80" s="12">
        <f t="shared" si="2"/>
        <v>1451.4900000000007</v>
      </c>
      <c r="F80" s="16">
        <v>5.51</v>
      </c>
      <c r="G80" s="16">
        <v>3.31</v>
      </c>
      <c r="H80" s="43">
        <f t="shared" si="3"/>
        <v>-2.1999999999999997</v>
      </c>
    </row>
    <row r="81" spans="1:9" ht="12">
      <c r="A81" s="14" t="s">
        <v>45</v>
      </c>
      <c r="B81" s="39" t="s">
        <v>2</v>
      </c>
      <c r="C81" s="12">
        <v>4082.32</v>
      </c>
      <c r="D81" s="12">
        <v>4898.8</v>
      </c>
      <c r="E81" s="12">
        <f t="shared" si="2"/>
        <v>816.48</v>
      </c>
      <c r="F81" s="12">
        <v>15.43</v>
      </c>
      <c r="G81" s="12">
        <v>17.64</v>
      </c>
      <c r="H81" s="43">
        <f t="shared" si="3"/>
        <v>2.210000000000001</v>
      </c>
      <c r="I81" s="35"/>
    </row>
    <row r="82" spans="1:8" ht="12">
      <c r="A82" s="14" t="s">
        <v>46</v>
      </c>
      <c r="B82" s="39" t="s">
        <v>2</v>
      </c>
      <c r="C82" s="12">
        <v>13471.7</v>
      </c>
      <c r="D82" s="12">
        <v>10296.55</v>
      </c>
      <c r="E82" s="12">
        <f t="shared" si="2"/>
        <v>-3175.1500000000015</v>
      </c>
      <c r="F82" s="12">
        <v>8.82</v>
      </c>
      <c r="G82" s="12">
        <v>9.92</v>
      </c>
      <c r="H82" s="43">
        <f t="shared" si="3"/>
        <v>1.0999999999999996</v>
      </c>
    </row>
    <row r="83" spans="1:8" ht="12.75" thickBot="1">
      <c r="A83" s="20" t="s">
        <v>53</v>
      </c>
      <c r="B83" s="40" t="s">
        <v>2</v>
      </c>
      <c r="C83" s="45"/>
      <c r="D83" s="45"/>
      <c r="E83" s="45">
        <f t="shared" si="2"/>
        <v>0</v>
      </c>
      <c r="F83" s="44"/>
      <c r="G83" s="44"/>
      <c r="H83" s="46">
        <f t="shared" si="3"/>
        <v>0</v>
      </c>
    </row>
    <row r="84" spans="1:8" ht="12.75">
      <c r="A84" s="18" t="s">
        <v>60</v>
      </c>
      <c r="B84" s="47"/>
      <c r="C84" s="41"/>
      <c r="D84" s="41"/>
      <c r="E84" s="41"/>
      <c r="F84" s="51"/>
      <c r="G84" s="51"/>
      <c r="H84" s="42"/>
    </row>
    <row r="85" spans="1:8" ht="12">
      <c r="A85" s="14" t="s">
        <v>88</v>
      </c>
      <c r="B85" s="48" t="s">
        <v>9</v>
      </c>
      <c r="C85" s="12">
        <v>0</v>
      </c>
      <c r="D85" s="12">
        <v>0</v>
      </c>
      <c r="E85" s="12">
        <f>D85-C85</f>
        <v>0</v>
      </c>
      <c r="F85" s="16">
        <v>0</v>
      </c>
      <c r="G85" s="16">
        <v>0</v>
      </c>
      <c r="H85" s="43">
        <f t="shared" si="3"/>
        <v>0</v>
      </c>
    </row>
    <row r="86" spans="1:10" ht="13.5" customHeight="1">
      <c r="A86" s="14" t="s">
        <v>87</v>
      </c>
      <c r="B86" s="48" t="s">
        <v>9</v>
      </c>
      <c r="C86" s="12">
        <v>40</v>
      </c>
      <c r="D86" s="12">
        <v>20</v>
      </c>
      <c r="E86" s="12">
        <f>D86-C86</f>
        <v>-20</v>
      </c>
      <c r="F86" s="16">
        <v>100</v>
      </c>
      <c r="G86" s="16">
        <v>120</v>
      </c>
      <c r="H86" s="43">
        <f t="shared" si="3"/>
        <v>20</v>
      </c>
      <c r="J86" s="1" t="s">
        <v>95</v>
      </c>
    </row>
    <row r="87" spans="1:10" ht="12">
      <c r="A87" s="14" t="s">
        <v>89</v>
      </c>
      <c r="B87" s="48" t="s">
        <v>9</v>
      </c>
      <c r="C87" s="12">
        <v>168</v>
      </c>
      <c r="D87" s="12">
        <v>140</v>
      </c>
      <c r="E87" s="12">
        <f t="shared" si="2"/>
        <v>-28</v>
      </c>
      <c r="F87" s="16">
        <v>140</v>
      </c>
      <c r="G87" s="16">
        <v>130</v>
      </c>
      <c r="H87" s="43">
        <f t="shared" si="3"/>
        <v>-10</v>
      </c>
      <c r="J87" s="1" t="s">
        <v>95</v>
      </c>
    </row>
    <row r="88" spans="1:10" ht="12">
      <c r="A88" s="14" t="s">
        <v>43</v>
      </c>
      <c r="B88" s="48" t="s">
        <v>9</v>
      </c>
      <c r="C88" s="12"/>
      <c r="D88" s="12"/>
      <c r="E88" s="12">
        <f>D88-C88</f>
        <v>0</v>
      </c>
      <c r="F88" s="16"/>
      <c r="G88" s="16"/>
      <c r="H88" s="43">
        <f t="shared" si="3"/>
        <v>0</v>
      </c>
      <c r="J88" s="1" t="s">
        <v>100</v>
      </c>
    </row>
    <row r="89" spans="1:8" ht="12">
      <c r="A89" s="14" t="s">
        <v>90</v>
      </c>
      <c r="B89" s="48" t="s">
        <v>9</v>
      </c>
      <c r="C89" s="12">
        <v>90</v>
      </c>
      <c r="D89" s="12">
        <v>61</v>
      </c>
      <c r="E89" s="12">
        <f t="shared" si="2"/>
        <v>-29</v>
      </c>
      <c r="F89" s="16">
        <v>150</v>
      </c>
      <c r="G89" s="16">
        <v>160</v>
      </c>
      <c r="H89" s="43">
        <f t="shared" si="3"/>
        <v>10</v>
      </c>
    </row>
    <row r="90" spans="1:8" ht="12">
      <c r="A90" s="14" t="s">
        <v>91</v>
      </c>
      <c r="B90" s="48" t="s">
        <v>9</v>
      </c>
      <c r="C90" s="12">
        <v>82</v>
      </c>
      <c r="D90" s="12">
        <v>113</v>
      </c>
      <c r="E90" s="12">
        <f t="shared" si="2"/>
        <v>31</v>
      </c>
      <c r="F90" s="16">
        <v>200</v>
      </c>
      <c r="G90" s="16">
        <v>200</v>
      </c>
      <c r="H90" s="43">
        <f t="shared" si="3"/>
        <v>0</v>
      </c>
    </row>
    <row r="91" spans="1:11" ht="12">
      <c r="A91" s="14" t="s">
        <v>92</v>
      </c>
      <c r="B91" s="48" t="s">
        <v>9</v>
      </c>
      <c r="C91" s="12">
        <v>66</v>
      </c>
      <c r="D91" s="12">
        <v>65</v>
      </c>
      <c r="E91" s="12">
        <f t="shared" si="2"/>
        <v>-1</v>
      </c>
      <c r="F91" s="16">
        <v>250</v>
      </c>
      <c r="G91" s="16">
        <v>250</v>
      </c>
      <c r="H91" s="43">
        <f t="shared" si="3"/>
        <v>0</v>
      </c>
      <c r="J91" s="34"/>
      <c r="K91" s="34"/>
    </row>
    <row r="92" spans="1:8" ht="12">
      <c r="A92" s="14" t="s">
        <v>77</v>
      </c>
      <c r="B92" s="48" t="s">
        <v>9</v>
      </c>
      <c r="C92" s="12"/>
      <c r="D92" s="12"/>
      <c r="E92" s="12"/>
      <c r="F92" s="16"/>
      <c r="G92" s="16"/>
      <c r="H92" s="43">
        <f t="shared" si="3"/>
        <v>0</v>
      </c>
    </row>
    <row r="93" spans="1:8" ht="12">
      <c r="A93" s="14" t="s">
        <v>78</v>
      </c>
      <c r="B93" s="48" t="s">
        <v>9</v>
      </c>
      <c r="C93" s="12"/>
      <c r="D93" s="12"/>
      <c r="E93" s="12"/>
      <c r="F93" s="16"/>
      <c r="G93" s="16"/>
      <c r="H93" s="43">
        <f t="shared" si="3"/>
        <v>0</v>
      </c>
    </row>
    <row r="94" spans="1:8" ht="12.75" thickBot="1">
      <c r="A94" s="25" t="s">
        <v>61</v>
      </c>
      <c r="B94" s="49" t="s">
        <v>9</v>
      </c>
      <c r="C94" s="45"/>
      <c r="D94" s="45"/>
      <c r="E94" s="45"/>
      <c r="F94" s="44"/>
      <c r="G94" s="44"/>
      <c r="H94" s="46">
        <f t="shared" si="3"/>
        <v>0</v>
      </c>
    </row>
    <row r="95" spans="3:8" ht="12.75" thickTop="1">
      <c r="C95" s="50"/>
      <c r="D95" s="37"/>
      <c r="E95" s="50"/>
      <c r="F95" s="37"/>
      <c r="H95" s="35"/>
    </row>
    <row r="96" spans="5:10" ht="12">
      <c r="E96" s="29"/>
      <c r="J96" s="1" t="s">
        <v>95</v>
      </c>
    </row>
    <row r="97" ht="12">
      <c r="E97" s="29"/>
    </row>
    <row r="98" ht="12">
      <c r="E98" s="29"/>
    </row>
    <row r="99" ht="12">
      <c r="E99" s="29"/>
    </row>
    <row r="100" ht="12">
      <c r="E100" s="29"/>
    </row>
    <row r="101" ht="12">
      <c r="E101" s="29" t="s">
        <v>98</v>
      </c>
    </row>
    <row r="102" ht="12">
      <c r="E102" s="29"/>
    </row>
    <row r="103" ht="12">
      <c r="E103" s="29"/>
    </row>
    <row r="104" ht="12">
      <c r="E104" s="29"/>
    </row>
    <row r="105" ht="12">
      <c r="E105" s="29"/>
    </row>
    <row r="106" ht="12">
      <c r="E106" s="29"/>
    </row>
    <row r="107" ht="12">
      <c r="E107" s="29"/>
    </row>
    <row r="108" ht="12">
      <c r="E108" s="29"/>
    </row>
    <row r="109" ht="12">
      <c r="E109" s="29"/>
    </row>
    <row r="110" ht="12">
      <c r="E110" s="29"/>
    </row>
    <row r="111" ht="12">
      <c r="E111" s="29"/>
    </row>
    <row r="112" ht="12">
      <c r="E112" s="29"/>
    </row>
    <row r="113" ht="12">
      <c r="E113" s="29"/>
    </row>
    <row r="114" ht="12">
      <c r="E114" s="29"/>
    </row>
    <row r="115" ht="12">
      <c r="E115" s="29"/>
    </row>
    <row r="116" ht="12">
      <c r="E116" s="29"/>
    </row>
    <row r="117" ht="12">
      <c r="E117" s="29"/>
    </row>
    <row r="118" ht="12">
      <c r="E118" s="29"/>
    </row>
    <row r="119" ht="12">
      <c r="E119" s="29"/>
    </row>
    <row r="120" ht="12">
      <c r="E120" s="29"/>
    </row>
    <row r="121" ht="12">
      <c r="E121" s="29"/>
    </row>
    <row r="122" ht="12">
      <c r="E122" s="29"/>
    </row>
    <row r="123" ht="12">
      <c r="E123" s="29"/>
    </row>
    <row r="124" ht="12">
      <c r="E124" s="29"/>
    </row>
    <row r="125" ht="12">
      <c r="E125" s="29"/>
    </row>
    <row r="126" ht="12">
      <c r="E126" s="29"/>
    </row>
    <row r="127" ht="12">
      <c r="E127" s="29"/>
    </row>
    <row r="128" ht="12">
      <c r="E128" s="29"/>
    </row>
    <row r="129" ht="12">
      <c r="E129" s="29"/>
    </row>
    <row r="130" ht="12">
      <c r="E130" s="29"/>
    </row>
    <row r="131" ht="12">
      <c r="E131" s="29"/>
    </row>
    <row r="132" ht="12">
      <c r="E132" s="29"/>
    </row>
    <row r="133" ht="12">
      <c r="E133" s="29"/>
    </row>
    <row r="134" ht="12">
      <c r="E134" s="29"/>
    </row>
    <row r="135" ht="12">
      <c r="E135" s="29"/>
    </row>
    <row r="136" ht="12">
      <c r="E136" s="29"/>
    </row>
    <row r="137" ht="12">
      <c r="E137" s="29"/>
    </row>
    <row r="138" ht="12">
      <c r="E138" s="29"/>
    </row>
    <row r="139" ht="12">
      <c r="E139" s="29"/>
    </row>
    <row r="140" ht="12">
      <c r="E140" s="29"/>
    </row>
    <row r="141" ht="12">
      <c r="E141" s="29"/>
    </row>
    <row r="142" ht="12">
      <c r="E142" s="29"/>
    </row>
    <row r="143" ht="12">
      <c r="E143" s="29"/>
    </row>
    <row r="144" ht="12">
      <c r="E144" s="29"/>
    </row>
    <row r="145" ht="12">
      <c r="E145" s="29"/>
    </row>
    <row r="146" ht="12">
      <c r="E146" s="29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Kereshma Rajkumar</cp:lastModifiedBy>
  <cp:lastPrinted>2024-03-04T08:53:03Z</cp:lastPrinted>
  <dcterms:created xsi:type="dcterms:W3CDTF">2005-08-03T11:45:45Z</dcterms:created>
  <dcterms:modified xsi:type="dcterms:W3CDTF">2024-04-26T18:21:32Z</dcterms:modified>
  <cp:category/>
  <cp:version/>
  <cp:contentType/>
  <cp:contentStatus/>
</cp:coreProperties>
</file>