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<sst xmlns="http://schemas.openxmlformats.org/spreadsheetml/2006/main" count="188" uniqueCount="104">
  <si>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</si>
  <si>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</si>
  <si>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</si>
  <si>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</si>
  <si>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</si>
  <si>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</si>
  <si>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</si>
  <si>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</si>
  <si>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</si>
  <si>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</si>
  <si>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</si>
  <si>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</si>
  <si>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</si>
  <si>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</si>
  <si>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</si>
  <si>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</si>
  <si>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</si>
  <si>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</si>
  <si>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</si>
  <si>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</si>
  <si>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</si>
  <si>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</si>
  <si>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</si>
  <si>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</si>
  <si>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</si>
  <si>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</si>
  <si>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</si>
  <si>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</si>
  <si>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</si>
  <si>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</si>
  <si>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</si>
  <si>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</si>
  <si>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</si>
  <si>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</si>
  <si>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</si>
  <si>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</si>
  <si>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</si>
  <si>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</si>
  <si>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</si>
  <si>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</si>
  <si>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</si>
  <si>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</si>
  <si>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</si>
  <si>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</si>
  <si>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</si>
  <si>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</si>
  <si>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</si>
  <si>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</si>
  <si>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</si>
  <si>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</si>
  <si>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</si>
  <si>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</si>
  <si>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</si>
  <si>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</si>
  <si>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</si>
  <si>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</si>
  <si>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</si>
  <si>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</si>
  <si>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</si>
  <si>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</si>
  <si>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</si>
  <si>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</si>
  <si>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</si>
  <si>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</si>
  <si>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</si>
  <si>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</si>
  <si>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</si>
  <si>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</si>
  <si>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</si>
  <si>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</si>
  <si>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</si>
  <si>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</si>
  <si>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</si>
  <si>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</si>
  <si>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</si>
  <si>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</si>
  <si>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</si>
  <si>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</si>
  <si>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</si>
  <si>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</si>
  <si>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</si>
  <si>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</si>
  <si>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</si>
  <si>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</si>
  <si>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</si>
  <si>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</si>
  <si>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</si>
  <si>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</si>
  <si>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</si>
  <si>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</si>
  <si>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</si>
  <si>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</si>
  <si>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</si>
  <si>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</si>
  <si>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</si>
  <si>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</si>
  <si>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</si>
  <si>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</si>
  <si>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</si>
  <si>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</si>
  <si>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</si>
  <si>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</si>
  <si>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,</t>
  </si>
  <si>
    <t xml:space="preserve">               Wholesale Prices &amp; Volumes of Agricultural Commodities       
     Norris Deonarine Northern Wholesale Market, Macoya for 17 May 2021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</si>
</sst>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7" fillId="0" borderId="28" xfId="0" applyFont="1" applyBorder="1" applyAlignment="1">
      <alignment/>
    </xf>
    <xf numFmtId="1" fontId="7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35">
      <selection activeCell="K43" sqref="K4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>
        <v>44330</v>
      </c>
      <c r="D11" s="52">
        <v>44333</v>
      </c>
      <c r="E11" s="12" t="s">
        <v>64</v>
      </c>
      <c r="F11" s="52">
        <v>44330</v>
      </c>
      <c r="G11" s="52">
        <v>44333</v>
      </c>
      <c r="H11" s="12" t="s">
        <v>64</v>
      </c>
    </row>
    <row r="12" spans="1:11" ht="13.5" thickTop="1">
      <c r="A12" s="13" t="s">
        <v>70</v>
      </c>
      <c r="B12" s="14"/>
      <c r="C12" s="53"/>
      <c r="D12" s="53"/>
      <c r="E12" s="15"/>
      <c r="F12" s="53"/>
      <c r="G12" s="53"/>
      <c r="H12" s="16"/>
      <c r="K12" s="1" t="s">
        <v>95</v>
      </c>
    </row>
    <row r="13" spans="1:8" ht="12.75">
      <c r="A13" s="17" t="s">
        <v>79</v>
      </c>
      <c r="B13" s="18" t="s">
        <v>2</v>
      </c>
      <c r="C13" s="19">
        <v>3175</v>
      </c>
      <c r="D13" s="19">
        <v>476</v>
      </c>
      <c r="E13" s="19">
        <f aca="true" t="shared" si="0" ref="E13:E76">D13-C13</f>
        <v>-2699</v>
      </c>
      <c r="F13" s="19">
        <v>10.58</v>
      </c>
      <c r="G13" s="19">
        <v>10.58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3924</v>
      </c>
      <c r="D14" s="19">
        <v>1571</v>
      </c>
      <c r="E14" s="19">
        <f>D14-C14</f>
        <v>-2353</v>
      </c>
      <c r="F14" s="19">
        <v>4.44</v>
      </c>
      <c r="G14" s="19">
        <v>4.95</v>
      </c>
      <c r="H14" s="20">
        <f aca="true" t="shared" si="1" ref="H14:H77">G14-F14</f>
        <v>0.5099999999999998</v>
      </c>
    </row>
    <row r="15" spans="1:8" ht="12.75">
      <c r="A15" s="21" t="s">
        <v>71</v>
      </c>
      <c r="B15" s="22" t="s">
        <v>2</v>
      </c>
      <c r="C15" s="19"/>
      <c r="D15" s="19">
        <v>216</v>
      </c>
      <c r="E15" s="19">
        <f t="shared" si="0"/>
        <v>216</v>
      </c>
      <c r="F15" s="19"/>
      <c r="G15" s="19">
        <v>6.61</v>
      </c>
      <c r="H15" s="20">
        <f t="shared" si="1"/>
        <v>6.61</v>
      </c>
    </row>
    <row r="16" spans="1:8" ht="12.75">
      <c r="A16" s="21" t="s">
        <v>72</v>
      </c>
      <c r="B16" s="22" t="s">
        <v>2</v>
      </c>
      <c r="C16" s="19"/>
      <c r="D16" s="19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2592</v>
      </c>
      <c r="D17" s="19">
        <v>7488</v>
      </c>
      <c r="E17" s="19">
        <f t="shared" si="0"/>
        <v>4896</v>
      </c>
      <c r="F17" s="19">
        <v>9.72</v>
      </c>
      <c r="G17" s="19">
        <v>8.73</v>
      </c>
      <c r="H17" s="20">
        <f t="shared" si="1"/>
        <v>-0.9900000000000002</v>
      </c>
    </row>
    <row r="18" spans="1:8" ht="12.75">
      <c r="A18" s="21" t="s">
        <v>56</v>
      </c>
      <c r="B18" s="22" t="s">
        <v>2</v>
      </c>
      <c r="C18" s="19"/>
      <c r="D18" s="19"/>
      <c r="E18" s="19">
        <f t="shared" si="0"/>
        <v>0</v>
      </c>
      <c r="F18" s="19"/>
      <c r="G18" s="19"/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4140</v>
      </c>
      <c r="D19" s="19">
        <v>563</v>
      </c>
      <c r="E19" s="19">
        <f t="shared" si="0"/>
        <v>-3577</v>
      </c>
      <c r="F19" s="19">
        <v>13.89</v>
      </c>
      <c r="G19" s="19">
        <v>16.67</v>
      </c>
      <c r="H19" s="20">
        <f t="shared" si="1"/>
        <v>2.780000000000001</v>
      </c>
    </row>
    <row r="20" spans="1:8" ht="12.75">
      <c r="A20" s="21" t="s">
        <v>81</v>
      </c>
      <c r="B20" s="22" t="s">
        <v>2</v>
      </c>
      <c r="C20" s="19">
        <v>450</v>
      </c>
      <c r="D20" s="19"/>
      <c r="E20" s="19">
        <f t="shared" si="0"/>
        <v>-450</v>
      </c>
      <c r="F20" s="19">
        <v>15.56</v>
      </c>
      <c r="G20" s="19"/>
      <c r="H20" s="20">
        <f t="shared" si="1"/>
        <v>-15.56</v>
      </c>
    </row>
    <row r="21" spans="1:8" ht="12.75">
      <c r="A21" s="21" t="s">
        <v>93</v>
      </c>
      <c r="B21" s="22" t="s">
        <v>2</v>
      </c>
      <c r="C21" s="19">
        <v>3060</v>
      </c>
      <c r="D21" s="19">
        <v>3665</v>
      </c>
      <c r="E21" s="19">
        <f t="shared" si="0"/>
        <v>605</v>
      </c>
      <c r="F21" s="19">
        <v>6.94</v>
      </c>
      <c r="G21" s="19">
        <v>7.74</v>
      </c>
      <c r="H21" s="20">
        <f t="shared" si="1"/>
        <v>0.7999999999999998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857</v>
      </c>
      <c r="D23" s="19">
        <v>227</v>
      </c>
      <c r="E23" s="27">
        <f t="shared" si="0"/>
        <v>-630</v>
      </c>
      <c r="F23" s="27">
        <v>26.46</v>
      </c>
      <c r="G23" s="27">
        <v>22.05</v>
      </c>
      <c r="H23" s="27">
        <f t="shared" si="1"/>
        <v>-4.41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845</v>
      </c>
      <c r="D25" s="19">
        <v>120</v>
      </c>
      <c r="E25" s="19">
        <f t="shared" si="0"/>
        <v>-725</v>
      </c>
      <c r="F25" s="19">
        <v>40</v>
      </c>
      <c r="G25" s="19">
        <v>45</v>
      </c>
      <c r="H25" s="20">
        <f t="shared" si="1"/>
        <v>5</v>
      </c>
    </row>
    <row r="26" spans="1:11" ht="12.75">
      <c r="A26" s="21" t="s">
        <v>7</v>
      </c>
      <c r="B26" s="22" t="s">
        <v>6</v>
      </c>
      <c r="C26" s="19">
        <v>820</v>
      </c>
      <c r="D26" s="19">
        <v>210</v>
      </c>
      <c r="E26" s="19">
        <f t="shared" si="0"/>
        <v>-610</v>
      </c>
      <c r="F26" s="19">
        <v>20</v>
      </c>
      <c r="G26" s="19">
        <v>30</v>
      </c>
      <c r="H26" s="20">
        <f t="shared" si="1"/>
        <v>10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70</v>
      </c>
      <c r="D27" s="19">
        <v>40</v>
      </c>
      <c r="E27" s="19">
        <f t="shared" si="0"/>
        <v>-30</v>
      </c>
      <c r="F27" s="19">
        <v>40</v>
      </c>
      <c r="G27" s="19">
        <v>50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52</v>
      </c>
      <c r="D28" s="19">
        <v>20</v>
      </c>
      <c r="E28" s="19">
        <f t="shared" si="0"/>
        <v>-32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143</v>
      </c>
      <c r="D29" s="19">
        <v>24</v>
      </c>
      <c r="E29" s="19">
        <f t="shared" si="0"/>
        <v>-119</v>
      </c>
      <c r="F29" s="23">
        <v>200</v>
      </c>
      <c r="G29" s="23">
        <v>180</v>
      </c>
      <c r="H29" s="20">
        <f t="shared" si="1"/>
        <v>-20</v>
      </c>
    </row>
    <row r="30" spans="1:8" ht="12.75">
      <c r="A30" s="21" t="s">
        <v>65</v>
      </c>
      <c r="B30" s="22" t="s">
        <v>6</v>
      </c>
      <c r="C30" s="19">
        <v>3300</v>
      </c>
      <c r="D30" s="19">
        <v>1000</v>
      </c>
      <c r="E30" s="19">
        <f t="shared" si="0"/>
        <v>-2300</v>
      </c>
      <c r="F30" s="19">
        <v>12</v>
      </c>
      <c r="G30" s="19">
        <v>12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/>
      <c r="D31" s="19">
        <v>40</v>
      </c>
      <c r="E31" s="19">
        <f t="shared" si="0"/>
        <v>40</v>
      </c>
      <c r="F31" s="19"/>
      <c r="G31" s="19">
        <v>15</v>
      </c>
      <c r="H31" s="20">
        <f t="shared" si="1"/>
        <v>15</v>
      </c>
      <c r="J31" s="55"/>
    </row>
    <row r="32" spans="1:8" ht="12.75">
      <c r="A32" s="21" t="s">
        <v>10</v>
      </c>
      <c r="B32" s="22" t="s">
        <v>9</v>
      </c>
      <c r="C32" s="19">
        <v>1485</v>
      </c>
      <c r="D32" s="19">
        <v>340</v>
      </c>
      <c r="E32" s="19">
        <f t="shared" si="0"/>
        <v>-1145</v>
      </c>
      <c r="F32" s="19">
        <v>20</v>
      </c>
      <c r="G32" s="19">
        <v>20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2040</v>
      </c>
      <c r="D33" s="27">
        <v>280</v>
      </c>
      <c r="E33" s="27">
        <f t="shared" si="0"/>
        <v>-1760</v>
      </c>
      <c r="F33" s="27">
        <v>30</v>
      </c>
      <c r="G33" s="27">
        <v>35</v>
      </c>
      <c r="H33" s="51">
        <f t="shared" si="1"/>
        <v>5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/>
      <c r="D35" s="19"/>
      <c r="E35" s="19">
        <f t="shared" si="0"/>
        <v>0</v>
      </c>
      <c r="F35" s="19"/>
      <c r="G35" s="19"/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400</v>
      </c>
      <c r="D36" s="19">
        <v>180</v>
      </c>
      <c r="E36" s="19">
        <f t="shared" si="0"/>
        <v>-220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1280</v>
      </c>
      <c r="D37" s="19">
        <v>100</v>
      </c>
      <c r="E37" s="19">
        <f t="shared" si="0"/>
        <v>-1180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730</v>
      </c>
      <c r="D38" s="19">
        <v>175</v>
      </c>
      <c r="E38" s="19">
        <f t="shared" si="0"/>
        <v>-555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790</v>
      </c>
      <c r="D39" s="19">
        <v>150</v>
      </c>
      <c r="E39" s="19">
        <f t="shared" si="0"/>
        <v>-640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862</v>
      </c>
      <c r="D40" s="19">
        <v>794</v>
      </c>
      <c r="E40" s="19">
        <f t="shared" si="0"/>
        <v>-68</v>
      </c>
      <c r="F40" s="19">
        <v>8.82</v>
      </c>
      <c r="G40" s="19">
        <v>6.11</v>
      </c>
      <c r="H40" s="20">
        <f t="shared" si="1"/>
        <v>-2.71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2132</v>
      </c>
      <c r="D41" s="19">
        <v>773</v>
      </c>
      <c r="E41" s="19">
        <f t="shared" si="0"/>
        <v>-1359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1815</v>
      </c>
      <c r="D42" s="19">
        <v>114</v>
      </c>
      <c r="E42" s="19">
        <f t="shared" si="0"/>
        <v>-1701</v>
      </c>
      <c r="F42" s="19">
        <v>9.92</v>
      </c>
      <c r="G42" s="19">
        <v>11.02</v>
      </c>
      <c r="H42" s="20">
        <f t="shared" si="1"/>
        <v>1.0999999999999996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454</v>
      </c>
      <c r="E43" s="19">
        <f t="shared" si="0"/>
        <v>114</v>
      </c>
      <c r="F43" s="19">
        <v>13.23</v>
      </c>
      <c r="G43" s="19">
        <v>11.02</v>
      </c>
      <c r="H43" s="20">
        <f t="shared" si="1"/>
        <v>-2.210000000000001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1290</v>
      </c>
      <c r="D44" s="19">
        <v>450</v>
      </c>
      <c r="E44" s="19">
        <f t="shared" si="0"/>
        <v>-840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640</v>
      </c>
      <c r="D45" s="19">
        <v>850</v>
      </c>
      <c r="E45" s="19">
        <f t="shared" si="0"/>
        <v>210</v>
      </c>
      <c r="F45" s="19">
        <v>6</v>
      </c>
      <c r="G45" s="19">
        <v>5</v>
      </c>
      <c r="H45" s="20">
        <f t="shared" si="1"/>
        <v>-1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616</v>
      </c>
      <c r="D47" s="27">
        <v>45</v>
      </c>
      <c r="E47" s="27">
        <f t="shared" si="0"/>
        <v>-571</v>
      </c>
      <c r="F47" s="27">
        <v>26.46</v>
      </c>
      <c r="G47" s="27">
        <v>33</v>
      </c>
      <c r="H47" s="51">
        <f t="shared" si="1"/>
        <v>6.539999999999999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1318</v>
      </c>
      <c r="D49" s="19">
        <v>215</v>
      </c>
      <c r="E49" s="19">
        <f t="shared" si="0"/>
        <v>-1103</v>
      </c>
      <c r="F49" s="19">
        <v>35</v>
      </c>
      <c r="G49" s="19">
        <v>30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408</v>
      </c>
      <c r="D50" s="19"/>
      <c r="E50" s="19">
        <f t="shared" si="0"/>
        <v>-408</v>
      </c>
      <c r="F50" s="19">
        <v>17.64</v>
      </c>
      <c r="G50" s="19"/>
      <c r="H50" s="20">
        <f t="shared" si="1"/>
        <v>-17.64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14292</v>
      </c>
      <c r="D52" s="19">
        <v>8130</v>
      </c>
      <c r="E52" s="19">
        <f t="shared" si="0"/>
        <v>-6162</v>
      </c>
      <c r="F52" s="19">
        <v>5.56</v>
      </c>
      <c r="G52" s="19">
        <v>4.44</v>
      </c>
      <c r="H52" s="20">
        <f t="shared" si="1"/>
        <v>-1.1199999999999992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420</v>
      </c>
      <c r="D53" s="23">
        <v>68</v>
      </c>
      <c r="E53" s="19">
        <f t="shared" si="0"/>
        <v>-352</v>
      </c>
      <c r="F53" s="19">
        <v>11.02</v>
      </c>
      <c r="G53" s="19">
        <v>8.81</v>
      </c>
      <c r="H53" s="20">
        <f t="shared" si="1"/>
        <v>-2.209999999999999</v>
      </c>
    </row>
    <row r="54" spans="1:8" ht="12.75">
      <c r="A54" s="21" t="s">
        <v>23</v>
      </c>
      <c r="B54" s="22" t="s">
        <v>2</v>
      </c>
      <c r="C54" s="19">
        <v>964</v>
      </c>
      <c r="D54" s="19">
        <v>68</v>
      </c>
      <c r="E54" s="19">
        <f t="shared" si="0"/>
        <v>-896</v>
      </c>
      <c r="F54" s="19">
        <v>13.23</v>
      </c>
      <c r="G54" s="19">
        <v>11.02</v>
      </c>
      <c r="H54" s="20">
        <f t="shared" si="1"/>
        <v>-2.210000000000001</v>
      </c>
    </row>
    <row r="55" spans="1:8" ht="12.75">
      <c r="A55" s="21" t="s">
        <v>24</v>
      </c>
      <c r="B55" s="22" t="s">
        <v>2</v>
      </c>
      <c r="C55" s="19">
        <v>2876</v>
      </c>
      <c r="D55" s="19">
        <v>363</v>
      </c>
      <c r="E55" s="19">
        <f t="shared" si="0"/>
        <v>-2513</v>
      </c>
      <c r="F55" s="19">
        <v>15.43</v>
      </c>
      <c r="G55" s="19">
        <v>13.23</v>
      </c>
      <c r="H55" s="20">
        <f t="shared" si="1"/>
        <v>-2.1999999999999993</v>
      </c>
    </row>
    <row r="56" spans="1:8" ht="12.75">
      <c r="A56" s="21" t="s">
        <v>25</v>
      </c>
      <c r="B56" s="22" t="s">
        <v>9</v>
      </c>
      <c r="C56" s="19">
        <v>445</v>
      </c>
      <c r="D56" s="19">
        <v>210</v>
      </c>
      <c r="E56" s="19">
        <f t="shared" si="0"/>
        <v>-235</v>
      </c>
      <c r="F56" s="19">
        <v>50</v>
      </c>
      <c r="G56" s="19">
        <v>40</v>
      </c>
      <c r="H56" s="20">
        <f t="shared" si="1"/>
        <v>-10</v>
      </c>
    </row>
    <row r="57" spans="1:8" ht="12.75">
      <c r="A57" s="21" t="s">
        <v>26</v>
      </c>
      <c r="B57" s="22" t="s">
        <v>2</v>
      </c>
      <c r="C57" s="19">
        <v>726</v>
      </c>
      <c r="D57" s="19">
        <v>181</v>
      </c>
      <c r="E57" s="19">
        <f t="shared" si="0"/>
        <v>-545</v>
      </c>
      <c r="F57" s="19">
        <v>5.51</v>
      </c>
      <c r="G57" s="19">
        <v>6.61</v>
      </c>
      <c r="H57" s="20">
        <f t="shared" si="1"/>
        <v>1.1000000000000005</v>
      </c>
    </row>
    <row r="58" spans="1:8" ht="12.75">
      <c r="A58" s="21" t="s">
        <v>27</v>
      </c>
      <c r="B58" s="22" t="s">
        <v>2</v>
      </c>
      <c r="C58" s="19">
        <v>6962</v>
      </c>
      <c r="D58" s="19">
        <v>4817</v>
      </c>
      <c r="E58" s="19">
        <f t="shared" si="0"/>
        <v>-2145</v>
      </c>
      <c r="F58" s="19">
        <v>6.61</v>
      </c>
      <c r="G58" s="19">
        <v>6.61</v>
      </c>
      <c r="H58" s="20">
        <f t="shared" si="1"/>
        <v>0</v>
      </c>
    </row>
    <row r="59" spans="1:10" ht="12.75">
      <c r="A59" s="21" t="s">
        <v>28</v>
      </c>
      <c r="B59" s="22" t="s">
        <v>2</v>
      </c>
      <c r="C59" s="19">
        <v>9962</v>
      </c>
      <c r="D59" s="19">
        <v>4909</v>
      </c>
      <c r="E59" s="19">
        <f t="shared" si="0"/>
        <v>-5053</v>
      </c>
      <c r="F59" s="19">
        <v>2.2</v>
      </c>
      <c r="G59" s="19">
        <v>2.2</v>
      </c>
      <c r="H59" s="20">
        <f t="shared" si="1"/>
        <v>0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181</v>
      </c>
      <c r="D60" s="19">
        <v>68</v>
      </c>
      <c r="E60" s="19">
        <f t="shared" si="0"/>
        <v>-113</v>
      </c>
      <c r="F60" s="19">
        <v>13.23</v>
      </c>
      <c r="G60" s="19">
        <v>17.64</v>
      </c>
      <c r="H60" s="20">
        <f t="shared" si="1"/>
        <v>4.41</v>
      </c>
      <c r="J60" s="45"/>
    </row>
    <row r="61" spans="1:10" ht="12.75">
      <c r="A61" s="21" t="s">
        <v>30</v>
      </c>
      <c r="B61" s="22" t="s">
        <v>2</v>
      </c>
      <c r="C61" s="19">
        <v>846</v>
      </c>
      <c r="D61" s="19">
        <v>136</v>
      </c>
      <c r="E61" s="19">
        <f t="shared" si="0"/>
        <v>-710</v>
      </c>
      <c r="F61" s="19">
        <v>17.64</v>
      </c>
      <c r="G61" s="19">
        <v>19.86</v>
      </c>
      <c r="H61" s="20">
        <f t="shared" si="1"/>
        <v>2.219999999999999</v>
      </c>
      <c r="J61" s="45"/>
    </row>
    <row r="62" spans="1:10" ht="12.75">
      <c r="A62" s="21" t="s">
        <v>31</v>
      </c>
      <c r="B62" s="22" t="s">
        <v>2</v>
      </c>
      <c r="C62" s="19">
        <v>1359</v>
      </c>
      <c r="D62" s="19">
        <v>522</v>
      </c>
      <c r="E62" s="19">
        <f t="shared" si="0"/>
        <v>-837</v>
      </c>
      <c r="F62" s="19">
        <v>22.05</v>
      </c>
      <c r="G62" s="19">
        <v>22.05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1712</v>
      </c>
      <c r="D64" s="19">
        <v>800</v>
      </c>
      <c r="E64" s="19">
        <f t="shared" si="0"/>
        <v>-912</v>
      </c>
      <c r="F64" s="19">
        <v>26.46</v>
      </c>
      <c r="G64" s="19">
        <v>22.02</v>
      </c>
      <c r="H64" s="20">
        <f t="shared" si="1"/>
        <v>-4.440000000000001</v>
      </c>
      <c r="J64" s="45"/>
    </row>
    <row r="65" spans="1:10" ht="12.75">
      <c r="A65" s="21" t="s">
        <v>33</v>
      </c>
      <c r="B65" s="22" t="s">
        <v>2</v>
      </c>
      <c r="C65" s="19">
        <v>3519</v>
      </c>
      <c r="D65" s="19">
        <v>931</v>
      </c>
      <c r="E65" s="19">
        <f t="shared" si="0"/>
        <v>-2588</v>
      </c>
      <c r="F65" s="19">
        <v>30.86</v>
      </c>
      <c r="G65" s="19">
        <v>26.46</v>
      </c>
      <c r="H65" s="20">
        <f t="shared" si="1"/>
        <v>-4.399999999999999</v>
      </c>
      <c r="J65" s="45"/>
    </row>
    <row r="66" spans="1:10" ht="12.75">
      <c r="A66" s="21" t="s">
        <v>34</v>
      </c>
      <c r="B66" s="22" t="s">
        <v>2</v>
      </c>
      <c r="C66" s="19">
        <v>4187</v>
      </c>
      <c r="D66" s="19">
        <v>1272</v>
      </c>
      <c r="E66" s="19">
        <f t="shared" si="0"/>
        <v>-2915</v>
      </c>
      <c r="F66" s="19">
        <v>35.27</v>
      </c>
      <c r="G66" s="19">
        <v>28.64</v>
      </c>
      <c r="H66" s="20">
        <f t="shared" si="1"/>
        <v>-6.630000000000003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 t="s">
        <v>95</v>
      </c>
    </row>
    <row r="68" spans="1:8" ht="12.75">
      <c r="A68" s="21" t="s">
        <v>35</v>
      </c>
      <c r="B68" s="22" t="s">
        <v>2</v>
      </c>
      <c r="C68" s="19">
        <v>408</v>
      </c>
      <c r="D68" s="19"/>
      <c r="E68" s="19">
        <f t="shared" si="0"/>
        <v>-408</v>
      </c>
      <c r="F68" s="19">
        <v>11.02</v>
      </c>
      <c r="G68" s="19"/>
      <c r="H68" s="20">
        <f t="shared" si="1"/>
        <v>-11.02</v>
      </c>
    </row>
    <row r="69" spans="1:8" ht="12.75">
      <c r="A69" s="21" t="s">
        <v>36</v>
      </c>
      <c r="B69" s="22" t="s">
        <v>2</v>
      </c>
      <c r="C69" s="19">
        <v>236</v>
      </c>
      <c r="D69" s="19"/>
      <c r="E69" s="19">
        <f t="shared" si="0"/>
        <v>-236</v>
      </c>
      <c r="F69" s="19">
        <v>13.23</v>
      </c>
      <c r="G69" s="19"/>
      <c r="H69" s="20">
        <f t="shared" si="1"/>
        <v>-13.23</v>
      </c>
    </row>
    <row r="70" spans="1:8" ht="12.75">
      <c r="A70" s="21" t="s">
        <v>37</v>
      </c>
      <c r="B70" s="22" t="s">
        <v>2</v>
      </c>
      <c r="C70" s="19">
        <v>605</v>
      </c>
      <c r="D70" s="19">
        <v>136</v>
      </c>
      <c r="E70" s="19">
        <f t="shared" si="0"/>
        <v>-469</v>
      </c>
      <c r="F70" s="19">
        <v>15.43</v>
      </c>
      <c r="G70" s="19">
        <v>13.23</v>
      </c>
      <c r="H70" s="20">
        <f t="shared" si="1"/>
        <v>-2.1999999999999993</v>
      </c>
    </row>
    <row r="71" spans="1:8" ht="12.75">
      <c r="A71" s="34" t="s">
        <v>38</v>
      </c>
      <c r="B71" s="35" t="s">
        <v>2</v>
      </c>
      <c r="C71" s="36">
        <v>227</v>
      </c>
      <c r="D71" s="36"/>
      <c r="E71" s="19">
        <f t="shared" si="0"/>
        <v>-227</v>
      </c>
      <c r="F71" s="19">
        <v>11.02</v>
      </c>
      <c r="G71" s="19"/>
      <c r="H71" s="20">
        <f t="shared" si="1"/>
        <v>-11.02</v>
      </c>
    </row>
    <row r="72" spans="1:8" ht="13.5" thickBot="1">
      <c r="A72" s="32" t="s">
        <v>55</v>
      </c>
      <c r="B72" s="33" t="s">
        <v>2</v>
      </c>
      <c r="C72" s="37">
        <v>1315</v>
      </c>
      <c r="D72" s="37">
        <v>636</v>
      </c>
      <c r="E72" s="27">
        <f t="shared" si="0"/>
        <v>-679</v>
      </c>
      <c r="F72" s="27">
        <v>4.41</v>
      </c>
      <c r="G72" s="27">
        <v>4.41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20</v>
      </c>
      <c r="D74" s="19"/>
      <c r="E74" s="19">
        <f t="shared" si="0"/>
        <v>-20</v>
      </c>
      <c r="F74" s="19">
        <v>700</v>
      </c>
      <c r="G74" s="19"/>
      <c r="H74" s="20">
        <f t="shared" si="1"/>
        <v>-700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4500</v>
      </c>
      <c r="D77" s="19">
        <v>681</v>
      </c>
      <c r="E77" s="19">
        <f aca="true" t="shared" si="2" ref="E77:E94">D77-C77</f>
        <v>-3819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680</v>
      </c>
      <c r="D78" s="19">
        <v>445</v>
      </c>
      <c r="E78" s="19">
        <f t="shared" si="2"/>
        <v>-235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1996</v>
      </c>
      <c r="D80" s="19">
        <v>682</v>
      </c>
      <c r="E80" s="19">
        <f t="shared" si="2"/>
        <v>-1314</v>
      </c>
      <c r="F80" s="19">
        <v>7.72</v>
      </c>
      <c r="G80" s="19">
        <v>7.72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2948</v>
      </c>
      <c r="D81" s="19">
        <v>6818</v>
      </c>
      <c r="E81" s="19">
        <f t="shared" si="2"/>
        <v>3870</v>
      </c>
      <c r="F81" s="19">
        <v>6.61</v>
      </c>
      <c r="G81" s="19">
        <v>6.61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3402</v>
      </c>
      <c r="D82" s="19">
        <v>4318</v>
      </c>
      <c r="E82" s="19">
        <f t="shared" si="2"/>
        <v>916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12</v>
      </c>
      <c r="D85" s="19"/>
      <c r="E85" s="19"/>
      <c r="F85" s="39">
        <v>100</v>
      </c>
      <c r="G85" s="39"/>
      <c r="H85" s="20">
        <f t="shared" si="3"/>
        <v>-100</v>
      </c>
    </row>
    <row r="86" spans="1:10" ht="13.5" customHeight="1">
      <c r="A86" s="21" t="s">
        <v>87</v>
      </c>
      <c r="B86" s="41" t="s">
        <v>9</v>
      </c>
      <c r="C86" s="19"/>
      <c r="D86" s="19"/>
      <c r="E86" s="19">
        <f t="shared" si="2"/>
        <v>0</v>
      </c>
      <c r="F86" s="19"/>
      <c r="G86" s="19"/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222</v>
      </c>
      <c r="D87" s="19">
        <v>260</v>
      </c>
      <c r="E87" s="19">
        <f t="shared" si="2"/>
        <v>38</v>
      </c>
      <c r="F87" s="19">
        <v>150</v>
      </c>
      <c r="G87" s="19">
        <v>150</v>
      </c>
      <c r="H87" s="20">
        <f t="shared" si="3"/>
        <v>0</v>
      </c>
      <c r="J87" s="1" t="s">
        <v>95</v>
      </c>
    </row>
    <row r="88" spans="1:10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  <c r="J88" s="1" t="s">
        <v>102</v>
      </c>
    </row>
    <row r="89" spans="1:8" ht="12.75">
      <c r="A89" s="21" t="s">
        <v>90</v>
      </c>
      <c r="B89" s="41" t="s">
        <v>9</v>
      </c>
      <c r="C89" s="19"/>
      <c r="D89" s="19">
        <v>42</v>
      </c>
      <c r="E89" s="19">
        <f t="shared" si="2"/>
        <v>42</v>
      </c>
      <c r="F89" s="19"/>
      <c r="G89" s="19">
        <v>100</v>
      </c>
      <c r="H89" s="20">
        <f t="shared" si="3"/>
        <v>100</v>
      </c>
    </row>
    <row r="90" spans="1:8" ht="12.75">
      <c r="A90" s="21" t="s">
        <v>91</v>
      </c>
      <c r="B90" s="41" t="s">
        <v>9</v>
      </c>
      <c r="C90" s="19">
        <v>85</v>
      </c>
      <c r="D90" s="19">
        <v>63</v>
      </c>
      <c r="E90" s="19">
        <f t="shared" si="2"/>
        <v>-22</v>
      </c>
      <c r="F90" s="23">
        <v>100</v>
      </c>
      <c r="G90" s="23">
        <v>120</v>
      </c>
      <c r="H90" s="20">
        <f t="shared" si="3"/>
        <v>20</v>
      </c>
    </row>
    <row r="91" spans="1:11" ht="12.75">
      <c r="A91" s="21" t="s">
        <v>92</v>
      </c>
      <c r="B91" s="41" t="s">
        <v>9</v>
      </c>
      <c r="C91" s="19">
        <v>30</v>
      </c>
      <c r="D91" s="19">
        <v>65</v>
      </c>
      <c r="E91" s="19">
        <f t="shared" si="2"/>
        <v>35</v>
      </c>
      <c r="F91" s="19">
        <v>120</v>
      </c>
      <c r="G91" s="19">
        <v>140</v>
      </c>
      <c r="H91" s="20">
        <f>G91-F91</f>
        <v>20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administrator</cp:lastModifiedBy>
  <cp:lastPrinted>2021-05-14T08:07:27Z</cp:lastPrinted>
  <dcterms:created xsi:type="dcterms:W3CDTF">2005-08-03T11:45:45Z</dcterms:created>
  <dcterms:modified xsi:type="dcterms:W3CDTF">2021-05-17T13:50:08Z</dcterms:modified>
  <cp:category/>
  <cp:version/>
  <cp:contentType/>
  <cp:contentStatus/>
</cp:coreProperties>
</file>