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<sst xmlns="http://schemas.openxmlformats.org/spreadsheetml/2006/main" count="188" uniqueCount="104">
  <si>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</si>
  <si>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</si>
  <si>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</si>
  <si>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</si>
  <si>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</si>
  <si>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</si>
  <si>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</si>
  <si>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</si>
  <si>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</si>
  <si>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</si>
  <si>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</si>
  <si>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</si>
  <si>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</si>
  <si>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</si>
  <si>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</si>
  <si>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</si>
  <si>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</si>
  <si>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</si>
  <si>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</si>
  <si>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</si>
  <si>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</si>
  <si>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</si>
  <si>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</si>
  <si>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</si>
  <si>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</si>
  <si>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</si>
  <si>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</si>
  <si>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</si>
  <si>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</si>
  <si>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</si>
  <si>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</si>
  <si>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</si>
  <si>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</si>
  <si>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</si>
  <si>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</si>
  <si>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</si>
  <si>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</si>
  <si>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</si>
  <si>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</si>
  <si>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</si>
  <si>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</si>
  <si>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</si>
  <si>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</si>
  <si>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</si>
  <si>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</si>
  <si>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</si>
  <si>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</si>
  <si>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</si>
  <si>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</si>
  <si>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</si>
  <si>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</si>
  <si>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</si>
  <si>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</si>
  <si>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</si>
  <si>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</si>
  <si>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</si>
  <si>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</si>
  <si>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</si>
  <si>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</si>
  <si>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</si>
  <si>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</si>
  <si>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</si>
  <si>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</si>
  <si>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</si>
  <si>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</si>
  <si>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</si>
  <si>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</si>
  <si>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</si>
  <si>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</si>
  <si>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</si>
  <si>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</si>
  <si>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</si>
  <si>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</si>
  <si>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</si>
  <si>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</si>
  <si>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</si>
  <si>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</si>
  <si>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</si>
  <si>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</si>
  <si>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</si>
  <si>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</si>
  <si>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</si>
  <si>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</si>
  <si>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</si>
  <si>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</si>
  <si>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</si>
  <si>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</si>
  <si>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</si>
  <si>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</si>
  <si>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</si>
  <si>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</si>
  <si>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</si>
  <si>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</si>
  <si>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</si>
  <si>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</si>
  <si>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</si>
  <si>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</si>
  <si>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</si>
  <si>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</si>
  <si>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</si>
  <si>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</si>
  <si>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</si>
  <si>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,</t>
  </si>
  <si>
    <t xml:space="preserve">               Wholesale Prices &amp; Volumes of Agricultural Commodities       
     Norris Deonarine Northern Wholesale Market, Macoya for 27 July 2021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</si>
</sst>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ck"/>
      <right/>
      <top/>
      <bottom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/>
      <bottom/>
    </border>
    <border>
      <left style="thick"/>
      <right style="thick"/>
      <top/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/>
    </border>
    <border>
      <left style="thin"/>
      <right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" fontId="7" fillId="0" borderId="23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0" fontId="7" fillId="0" borderId="28" xfId="0" applyFont="1" applyBorder="1" applyAlignment="1">
      <alignment/>
    </xf>
    <xf numFmtId="1" fontId="7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7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4" fontId="6" fillId="0" borderId="12" xfId="0" applyNumberFormat="1" applyFont="1" applyBorder="1" applyAlignment="1">
      <alignment horizontal="center" wrapText="1"/>
    </xf>
    <xf numFmtId="14" fontId="6" fillId="0" borderId="14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wrapText="1"/>
    </xf>
    <xf numFmtId="2" fontId="7" fillId="0" borderId="17" xfId="0" applyNumberFormat="1" applyFont="1" applyFill="1" applyBorder="1" applyAlignment="1">
      <alignment wrapText="1"/>
    </xf>
    <xf numFmtId="2" fontId="7" fillId="0" borderId="14" xfId="0" applyNumberFormat="1" applyFont="1" applyBorder="1" applyAlignment="1">
      <alignment wrapText="1"/>
    </xf>
    <xf numFmtId="2" fontId="7" fillId="0" borderId="22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7" fillId="0" borderId="20" xfId="0" applyNumberFormat="1" applyFont="1" applyFill="1" applyBorder="1" applyAlignment="1">
      <alignment wrapText="1"/>
    </xf>
    <xf numFmtId="2" fontId="7" fillId="0" borderId="12" xfId="0" applyNumberFormat="1" applyFont="1" applyBorder="1" applyAlignment="1">
      <alignment wrapText="1"/>
    </xf>
    <xf numFmtId="2" fontId="7" fillId="0" borderId="22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D83" sqref="D8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67" t="s">
        <v>68</v>
      </c>
      <c r="B1" s="68"/>
      <c r="C1" s="68"/>
      <c r="D1" s="68"/>
      <c r="E1" s="68"/>
      <c r="F1" s="68"/>
      <c r="G1" s="68"/>
      <c r="H1" s="68"/>
    </row>
    <row r="2" spans="1:8" ht="18" customHeight="1">
      <c r="A2" s="67" t="s">
        <v>69</v>
      </c>
      <c r="B2" s="68"/>
      <c r="C2" s="68"/>
      <c r="D2" s="68"/>
      <c r="E2" s="68"/>
      <c r="F2" s="68"/>
      <c r="G2" s="68"/>
      <c r="H2" s="68"/>
    </row>
    <row r="3" spans="1:8" ht="12.75" customHeight="1">
      <c r="A3" s="69" t="s">
        <v>103</v>
      </c>
      <c r="B3" s="70"/>
      <c r="C3" s="70"/>
      <c r="D3" s="70"/>
      <c r="E3" s="70"/>
      <c r="F3" s="70"/>
      <c r="G3" s="70"/>
      <c r="H3" s="70"/>
    </row>
    <row r="4" spans="1:8" ht="12.75" customHeight="1">
      <c r="A4" s="69"/>
      <c r="B4" s="70"/>
      <c r="C4" s="70"/>
      <c r="D4" s="70"/>
      <c r="E4" s="70"/>
      <c r="F4" s="70"/>
      <c r="G4" s="70"/>
      <c r="H4" s="70"/>
    </row>
    <row r="5" spans="1:9" ht="12.75" customHeight="1">
      <c r="A5" s="69"/>
      <c r="B5" s="70"/>
      <c r="C5" s="70"/>
      <c r="D5" s="70"/>
      <c r="E5" s="70"/>
      <c r="F5" s="70"/>
      <c r="G5" s="70"/>
      <c r="H5" s="70"/>
      <c r="I5" s="1" t="s">
        <v>95</v>
      </c>
    </row>
    <row r="6" spans="1:8" ht="12.75" customHeight="1">
      <c r="A6" s="69"/>
      <c r="B6" s="70"/>
      <c r="C6" s="70"/>
      <c r="D6" s="70"/>
      <c r="E6" s="70"/>
      <c r="F6" s="70"/>
      <c r="G6" s="70"/>
      <c r="H6" s="7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66" t="s">
        <v>66</v>
      </c>
      <c r="D10" s="66"/>
      <c r="E10" s="66"/>
      <c r="F10" s="66" t="s">
        <v>67</v>
      </c>
      <c r="G10" s="66"/>
      <c r="H10" s="66"/>
    </row>
    <row r="11" spans="1:8" ht="13.5" thickBot="1">
      <c r="A11" s="11" t="s">
        <v>0</v>
      </c>
      <c r="B11" s="11" t="s">
        <v>1</v>
      </c>
      <c r="C11" s="52">
        <v>44403</v>
      </c>
      <c r="D11" s="56">
        <v>44404</v>
      </c>
      <c r="E11" s="12" t="s">
        <v>64</v>
      </c>
      <c r="F11" s="52">
        <v>44403</v>
      </c>
      <c r="G11" s="52">
        <v>44404</v>
      </c>
      <c r="H11" s="12" t="s">
        <v>64</v>
      </c>
    </row>
    <row r="12" spans="1:11" ht="13.5" thickTop="1">
      <c r="A12" s="13" t="s">
        <v>70</v>
      </c>
      <c r="B12" s="14"/>
      <c r="C12" s="53"/>
      <c r="D12" s="57"/>
      <c r="E12" s="15"/>
      <c r="F12" s="53"/>
      <c r="G12" s="53"/>
      <c r="H12" s="16"/>
      <c r="K12" s="1" t="s">
        <v>95</v>
      </c>
    </row>
    <row r="13" spans="1:8" ht="12.75">
      <c r="A13" s="17" t="s">
        <v>79</v>
      </c>
      <c r="B13" s="18" t="s">
        <v>2</v>
      </c>
      <c r="C13" s="19">
        <v>4989</v>
      </c>
      <c r="D13" s="58">
        <v>5443</v>
      </c>
      <c r="E13" s="19">
        <f aca="true" t="shared" si="0" ref="E13:E76">D13-C13</f>
        <v>454</v>
      </c>
      <c r="F13" s="19">
        <v>10.66</v>
      </c>
      <c r="G13" s="19">
        <v>9.7</v>
      </c>
      <c r="H13" s="20">
        <f>G13-F13</f>
        <v>-0.9600000000000009</v>
      </c>
    </row>
    <row r="14" spans="1:8" ht="12.75">
      <c r="A14" s="21" t="s">
        <v>3</v>
      </c>
      <c r="B14" s="22" t="s">
        <v>2</v>
      </c>
      <c r="C14" s="19">
        <v>2088</v>
      </c>
      <c r="D14" s="58">
        <v>2460</v>
      </c>
      <c r="E14" s="19">
        <f>D14-C14</f>
        <v>372</v>
      </c>
      <c r="F14" s="19">
        <v>4.54</v>
      </c>
      <c r="G14" s="19">
        <v>4.54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360</v>
      </c>
      <c r="D15" s="58">
        <v>720</v>
      </c>
      <c r="E15" s="19">
        <f t="shared" si="0"/>
        <v>360</v>
      </c>
      <c r="F15" s="19">
        <v>6.61</v>
      </c>
      <c r="G15" s="19">
        <v>6.6</v>
      </c>
      <c r="H15" s="20">
        <f t="shared" si="1"/>
        <v>-0.010000000000000675</v>
      </c>
    </row>
    <row r="16" spans="1:8" ht="12.75">
      <c r="A16" s="21" t="s">
        <v>72</v>
      </c>
      <c r="B16" s="22" t="s">
        <v>2</v>
      </c>
      <c r="C16" s="19">
        <v>1363</v>
      </c>
      <c r="D16" s="58">
        <v>0</v>
      </c>
      <c r="E16" s="19">
        <f t="shared" si="0"/>
        <v>-1363</v>
      </c>
      <c r="F16" s="19">
        <v>26.46</v>
      </c>
      <c r="G16" s="19"/>
      <c r="H16" s="20">
        <f t="shared" si="1"/>
        <v>-26.46</v>
      </c>
    </row>
    <row r="17" spans="1:8" ht="12.75">
      <c r="A17" s="21" t="s">
        <v>51</v>
      </c>
      <c r="B17" s="22" t="s">
        <v>2</v>
      </c>
      <c r="C17" s="19">
        <v>960</v>
      </c>
      <c r="D17" s="58">
        <v>1260</v>
      </c>
      <c r="E17" s="19">
        <f t="shared" si="0"/>
        <v>300</v>
      </c>
      <c r="F17" s="19">
        <v>9.6</v>
      </c>
      <c r="G17" s="19">
        <v>9.6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2700</v>
      </c>
      <c r="D18" s="58">
        <v>2025</v>
      </c>
      <c r="E18" s="19">
        <f t="shared" si="0"/>
        <v>-675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1098</v>
      </c>
      <c r="D19" s="58">
        <v>2340</v>
      </c>
      <c r="E19" s="19">
        <f t="shared" si="0"/>
        <v>1242</v>
      </c>
      <c r="F19" s="19">
        <v>15.75</v>
      </c>
      <c r="G19" s="19">
        <v>13.54</v>
      </c>
      <c r="H19" s="20">
        <f t="shared" si="1"/>
        <v>-2.210000000000001</v>
      </c>
    </row>
    <row r="20" spans="1:8" ht="12.75">
      <c r="A20" s="21" t="s">
        <v>81</v>
      </c>
      <c r="B20" s="22" t="s">
        <v>2</v>
      </c>
      <c r="C20" s="19">
        <v>360</v>
      </c>
      <c r="D20" s="58">
        <v>450</v>
      </c>
      <c r="E20" s="19">
        <f t="shared" si="0"/>
        <v>90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3360</v>
      </c>
      <c r="D21" s="58">
        <v>3984</v>
      </c>
      <c r="E21" s="19">
        <f t="shared" si="0"/>
        <v>624</v>
      </c>
      <c r="F21" s="19">
        <v>8.57</v>
      </c>
      <c r="G21" s="19">
        <v>8.33</v>
      </c>
      <c r="H21" s="20">
        <f t="shared" si="1"/>
        <v>-0.2400000000000002</v>
      </c>
    </row>
    <row r="22" spans="1:8" ht="12.75">
      <c r="A22" s="21" t="s">
        <v>94</v>
      </c>
      <c r="B22" s="22" t="s">
        <v>2</v>
      </c>
      <c r="C22" s="24">
        <v>0</v>
      </c>
      <c r="D22" s="59">
        <v>0</v>
      </c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0</v>
      </c>
      <c r="D23" s="58">
        <v>454</v>
      </c>
      <c r="E23" s="27">
        <f t="shared" si="0"/>
        <v>454</v>
      </c>
      <c r="F23" s="27"/>
      <c r="G23" s="27">
        <v>26.46</v>
      </c>
      <c r="H23" s="27">
        <f t="shared" si="1"/>
        <v>26.46</v>
      </c>
    </row>
    <row r="24" spans="1:8" ht="13.5" thickTop="1">
      <c r="A24" s="28" t="s">
        <v>4</v>
      </c>
      <c r="B24" s="29"/>
      <c r="C24" s="30"/>
      <c r="D24" s="6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145</v>
      </c>
      <c r="D25" s="58">
        <v>265</v>
      </c>
      <c r="E25" s="19">
        <f t="shared" si="0"/>
        <v>120</v>
      </c>
      <c r="F25" s="19">
        <v>40</v>
      </c>
      <c r="G25" s="19">
        <v>50</v>
      </c>
      <c r="H25" s="20">
        <f t="shared" si="1"/>
        <v>10</v>
      </c>
    </row>
    <row r="26" spans="1:11" ht="12.75">
      <c r="A26" s="21" t="s">
        <v>7</v>
      </c>
      <c r="B26" s="22" t="s">
        <v>6</v>
      </c>
      <c r="C26" s="19">
        <v>120</v>
      </c>
      <c r="D26" s="58">
        <v>170</v>
      </c>
      <c r="E26" s="19">
        <f t="shared" si="0"/>
        <v>50</v>
      </c>
      <c r="F26" s="19">
        <v>30</v>
      </c>
      <c r="G26" s="19">
        <v>40</v>
      </c>
      <c r="H26" s="20">
        <f t="shared" si="1"/>
        <v>10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5</v>
      </c>
      <c r="D27" s="58">
        <v>8</v>
      </c>
      <c r="E27" s="19">
        <f t="shared" si="0"/>
        <v>3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25</v>
      </c>
      <c r="D28" s="58">
        <v>29</v>
      </c>
      <c r="E28" s="19">
        <f t="shared" si="0"/>
        <v>4</v>
      </c>
      <c r="F28" s="19">
        <v>35</v>
      </c>
      <c r="G28" s="19">
        <v>35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44</v>
      </c>
      <c r="D29" s="58">
        <v>54</v>
      </c>
      <c r="E29" s="19">
        <f t="shared" si="0"/>
        <v>10</v>
      </c>
      <c r="F29" s="23">
        <v>350</v>
      </c>
      <c r="G29" s="23">
        <v>350</v>
      </c>
      <c r="H29" s="20">
        <f>G29-F29</f>
        <v>0</v>
      </c>
    </row>
    <row r="30" spans="1:8" ht="12.75">
      <c r="A30" s="21" t="s">
        <v>65</v>
      </c>
      <c r="B30" s="22" t="s">
        <v>6</v>
      </c>
      <c r="C30" s="19">
        <v>1400</v>
      </c>
      <c r="D30" s="58">
        <v>1950</v>
      </c>
      <c r="E30" s="19">
        <f t="shared" si="0"/>
        <v>550</v>
      </c>
      <c r="F30" s="19">
        <v>15</v>
      </c>
      <c r="G30" s="19">
        <v>15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170</v>
      </c>
      <c r="D31" s="58">
        <v>210</v>
      </c>
      <c r="E31" s="19">
        <f t="shared" si="0"/>
        <v>40</v>
      </c>
      <c r="F31" s="19">
        <v>15</v>
      </c>
      <c r="G31" s="19">
        <v>15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220</v>
      </c>
      <c r="D32" s="58">
        <v>335</v>
      </c>
      <c r="E32" s="19">
        <f t="shared" si="0"/>
        <v>115</v>
      </c>
      <c r="F32" s="19">
        <v>25</v>
      </c>
      <c r="G32" s="19">
        <v>25</v>
      </c>
      <c r="H32" s="20">
        <f t="shared" si="1"/>
        <v>0</v>
      </c>
    </row>
    <row r="33" spans="1:9" ht="13.5" thickBot="1">
      <c r="A33" s="32" t="s">
        <v>11</v>
      </c>
      <c r="B33" s="33" t="s">
        <v>9</v>
      </c>
      <c r="C33" s="27">
        <v>220</v>
      </c>
      <c r="D33" s="61">
        <v>300</v>
      </c>
      <c r="E33" s="27">
        <f t="shared" si="0"/>
        <v>80</v>
      </c>
      <c r="F33" s="27">
        <v>35</v>
      </c>
      <c r="G33" s="27">
        <v>35</v>
      </c>
      <c r="H33" s="51">
        <f t="shared" si="1"/>
        <v>0</v>
      </c>
      <c r="I33" s="1" t="s">
        <v>100</v>
      </c>
    </row>
    <row r="34" spans="1:10" ht="13.5" thickTop="1">
      <c r="A34" s="28" t="s">
        <v>12</v>
      </c>
      <c r="B34" s="29"/>
      <c r="C34" s="30"/>
      <c r="D34" s="6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450</v>
      </c>
      <c r="D35" s="58">
        <v>400</v>
      </c>
      <c r="E35" s="19">
        <f t="shared" si="0"/>
        <v>-50</v>
      </c>
      <c r="F35" s="19">
        <v>5</v>
      </c>
      <c r="G35" s="19">
        <v>4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700</v>
      </c>
      <c r="D36" s="58">
        <v>725</v>
      </c>
      <c r="E36" s="19">
        <f t="shared" si="0"/>
        <v>25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415</v>
      </c>
      <c r="D37" s="58">
        <v>725</v>
      </c>
      <c r="E37" s="19">
        <f t="shared" si="0"/>
        <v>310</v>
      </c>
      <c r="F37" s="19">
        <v>7</v>
      </c>
      <c r="G37" s="19">
        <v>6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600</v>
      </c>
      <c r="D38" s="58">
        <v>950</v>
      </c>
      <c r="E38" s="19">
        <f t="shared" si="0"/>
        <v>350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340</v>
      </c>
      <c r="D39" s="58">
        <v>250</v>
      </c>
      <c r="E39" s="19">
        <f t="shared" si="0"/>
        <v>-90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2835</v>
      </c>
      <c r="D40" s="58">
        <v>3175</v>
      </c>
      <c r="E40" s="19">
        <f t="shared" si="0"/>
        <v>340</v>
      </c>
      <c r="F40" s="19">
        <v>10.58</v>
      </c>
      <c r="G40" s="19">
        <v>11.02</v>
      </c>
      <c r="H40" s="20">
        <f t="shared" si="1"/>
        <v>0.4399999999999995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1395</v>
      </c>
      <c r="D41" s="58">
        <v>1391</v>
      </c>
      <c r="E41" s="19">
        <f t="shared" si="0"/>
        <v>-4</v>
      </c>
      <c r="F41" s="19">
        <v>11.02</v>
      </c>
      <c r="G41" s="19">
        <v>11.02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295</v>
      </c>
      <c r="D42" s="58">
        <v>300</v>
      </c>
      <c r="E42" s="19">
        <f t="shared" si="0"/>
        <v>5</v>
      </c>
      <c r="F42" s="19">
        <v>8.82</v>
      </c>
      <c r="G42" s="19">
        <v>7.72</v>
      </c>
      <c r="H42" s="20">
        <f t="shared" si="1"/>
        <v>-1.1000000000000005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385</v>
      </c>
      <c r="D43" s="58">
        <v>635</v>
      </c>
      <c r="E43" s="19">
        <f t="shared" si="0"/>
        <v>250</v>
      </c>
      <c r="F43" s="19">
        <v>14.99</v>
      </c>
      <c r="G43" s="19">
        <v>14.99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470</v>
      </c>
      <c r="D44" s="58">
        <v>565</v>
      </c>
      <c r="E44" s="19">
        <f t="shared" si="0"/>
        <v>95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850</v>
      </c>
      <c r="D45" s="58">
        <v>1180</v>
      </c>
      <c r="E45" s="19">
        <f t="shared" si="0"/>
        <v>330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261</v>
      </c>
      <c r="D46" s="58">
        <v>249</v>
      </c>
      <c r="E46" s="19">
        <f t="shared" si="0"/>
        <v>-12</v>
      </c>
      <c r="F46" s="19">
        <v>28.19</v>
      </c>
      <c r="G46" s="19">
        <v>28.19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90</v>
      </c>
      <c r="D47" s="61">
        <v>182</v>
      </c>
      <c r="E47" s="27">
        <f t="shared" si="0"/>
        <v>92</v>
      </c>
      <c r="F47" s="27">
        <v>26.46</v>
      </c>
      <c r="G47" s="27">
        <v>26.46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62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274</v>
      </c>
      <c r="D49" s="58">
        <v>534</v>
      </c>
      <c r="E49" s="19">
        <f t="shared" si="0"/>
        <v>260</v>
      </c>
      <c r="F49" s="19">
        <v>20</v>
      </c>
      <c r="G49" s="19">
        <v>15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0</v>
      </c>
      <c r="D50" s="58">
        <v>0</v>
      </c>
      <c r="E50" s="19">
        <f t="shared" si="0"/>
        <v>0</v>
      </c>
      <c r="F50" s="19"/>
      <c r="G50" s="19"/>
      <c r="H50" s="20">
        <f t="shared" si="1"/>
        <v>0</v>
      </c>
    </row>
    <row r="51" spans="1:8" ht="12.75">
      <c r="A51" s="21" t="s">
        <v>86</v>
      </c>
      <c r="B51" s="21" t="s">
        <v>2</v>
      </c>
      <c r="C51" s="19">
        <v>0</v>
      </c>
      <c r="D51" s="58">
        <v>0</v>
      </c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3984</v>
      </c>
      <c r="D52" s="58">
        <v>4560</v>
      </c>
      <c r="E52" s="19">
        <f t="shared" si="0"/>
        <v>576</v>
      </c>
      <c r="F52" s="19">
        <v>2.77</v>
      </c>
      <c r="G52" s="19">
        <v>2.06</v>
      </c>
      <c r="H52" s="20">
        <f t="shared" si="1"/>
        <v>-0.71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235</v>
      </c>
      <c r="D53" s="63">
        <v>339</v>
      </c>
      <c r="E53" s="19">
        <f t="shared" si="0"/>
        <v>104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604</v>
      </c>
      <c r="D54" s="58">
        <v>658</v>
      </c>
      <c r="E54" s="19">
        <f t="shared" si="0"/>
        <v>54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643.27</v>
      </c>
      <c r="D55" s="58">
        <v>960.45</v>
      </c>
      <c r="E55" s="19">
        <f t="shared" si="0"/>
        <v>317.18000000000006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160</v>
      </c>
      <c r="D56" s="58">
        <v>206</v>
      </c>
      <c r="E56" s="19">
        <f t="shared" si="0"/>
        <v>46</v>
      </c>
      <c r="F56" s="19">
        <v>35</v>
      </c>
      <c r="G56" s="19">
        <v>30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877</v>
      </c>
      <c r="D57" s="58">
        <v>1299</v>
      </c>
      <c r="E57" s="19">
        <f t="shared" si="0"/>
        <v>422</v>
      </c>
      <c r="F57" s="19">
        <v>8.82</v>
      </c>
      <c r="G57" s="19">
        <v>9.37</v>
      </c>
      <c r="H57" s="20">
        <f t="shared" si="1"/>
        <v>0.5499999999999989</v>
      </c>
    </row>
    <row r="58" spans="1:8" ht="12.75">
      <c r="A58" s="21" t="s">
        <v>27</v>
      </c>
      <c r="B58" s="22" t="s">
        <v>2</v>
      </c>
      <c r="C58" s="19">
        <v>1249</v>
      </c>
      <c r="D58" s="58">
        <v>1038</v>
      </c>
      <c r="E58" s="19">
        <f t="shared" si="0"/>
        <v>-211</v>
      </c>
      <c r="F58" s="19">
        <v>9.92</v>
      </c>
      <c r="G58" s="19">
        <v>9.92</v>
      </c>
      <c r="H58" s="20">
        <f t="shared" si="1"/>
        <v>0</v>
      </c>
    </row>
    <row r="59" spans="1:10" ht="12.75">
      <c r="A59" s="21" t="s">
        <v>28</v>
      </c>
      <c r="B59" s="22" t="s">
        <v>2</v>
      </c>
      <c r="C59" s="19">
        <v>1964</v>
      </c>
      <c r="D59" s="58">
        <v>2809.45</v>
      </c>
      <c r="E59" s="19">
        <f t="shared" si="0"/>
        <v>845.4499999999998</v>
      </c>
      <c r="F59" s="19">
        <v>6.61</v>
      </c>
      <c r="G59" s="19">
        <v>5.51</v>
      </c>
      <c r="H59" s="20">
        <f t="shared" si="1"/>
        <v>-1.1000000000000005</v>
      </c>
      <c r="J59" s="1" t="s">
        <v>95</v>
      </c>
    </row>
    <row r="60" spans="1:10" ht="12.75">
      <c r="A60" s="21" t="s">
        <v>29</v>
      </c>
      <c r="B60" s="22" t="s">
        <v>2</v>
      </c>
      <c r="C60" s="19">
        <v>296</v>
      </c>
      <c r="D60" s="58">
        <v>300</v>
      </c>
      <c r="E60" s="19">
        <f t="shared" si="0"/>
        <v>4</v>
      </c>
      <c r="F60" s="19">
        <v>22</v>
      </c>
      <c r="G60" s="19">
        <v>22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330</v>
      </c>
      <c r="D61" s="58">
        <v>480</v>
      </c>
      <c r="E61" s="19">
        <f t="shared" si="0"/>
        <v>150</v>
      </c>
      <c r="F61" s="19">
        <v>26.4</v>
      </c>
      <c r="G61" s="19">
        <v>26.4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320</v>
      </c>
      <c r="D62" s="58">
        <v>504</v>
      </c>
      <c r="E62" s="19">
        <f t="shared" si="0"/>
        <v>184</v>
      </c>
      <c r="F62" s="19">
        <v>28.6</v>
      </c>
      <c r="G62" s="19">
        <v>28.6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>
        <v>0</v>
      </c>
      <c r="D63" s="58">
        <v>0</v>
      </c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1233.82</v>
      </c>
      <c r="D64" s="58">
        <v>1587.09</v>
      </c>
      <c r="E64" s="19">
        <f t="shared" si="0"/>
        <v>353.27</v>
      </c>
      <c r="F64" s="19">
        <v>12.05</v>
      </c>
      <c r="G64" s="19">
        <v>11.02</v>
      </c>
      <c r="H64" s="20">
        <f t="shared" si="1"/>
        <v>-1.0300000000000011</v>
      </c>
      <c r="J64" s="45"/>
    </row>
    <row r="65" spans="1:10" ht="12.75">
      <c r="A65" s="21" t="s">
        <v>33</v>
      </c>
      <c r="B65" s="22" t="s">
        <v>2</v>
      </c>
      <c r="C65" s="19">
        <v>1687.27</v>
      </c>
      <c r="D65" s="58">
        <v>2512.36</v>
      </c>
      <c r="E65" s="19">
        <f t="shared" si="0"/>
        <v>825.0900000000001</v>
      </c>
      <c r="F65" s="19">
        <v>15.43</v>
      </c>
      <c r="G65" s="19">
        <v>13.23</v>
      </c>
      <c r="H65" s="20">
        <f t="shared" si="1"/>
        <v>-2.1999999999999993</v>
      </c>
      <c r="J65" s="45"/>
    </row>
    <row r="66" spans="1:10" ht="12.75">
      <c r="A66" s="21" t="s">
        <v>34</v>
      </c>
      <c r="B66" s="22" t="s">
        <v>2</v>
      </c>
      <c r="C66" s="19">
        <v>1766.18</v>
      </c>
      <c r="D66" s="58">
        <v>2338.64</v>
      </c>
      <c r="E66" s="19">
        <f t="shared" si="0"/>
        <v>572.4599999999998</v>
      </c>
      <c r="F66" s="19">
        <v>17.64</v>
      </c>
      <c r="G66" s="19">
        <v>15.43</v>
      </c>
      <c r="H66" s="20">
        <f t="shared" si="1"/>
        <v>-2.210000000000001</v>
      </c>
      <c r="J66" s="45"/>
    </row>
    <row r="67" spans="1:10" ht="12.75">
      <c r="A67" s="21" t="s">
        <v>50</v>
      </c>
      <c r="B67" s="22" t="s">
        <v>2</v>
      </c>
      <c r="C67" s="19">
        <v>0</v>
      </c>
      <c r="D67" s="58">
        <v>0</v>
      </c>
      <c r="E67" s="19">
        <f t="shared" si="0"/>
        <v>0</v>
      </c>
      <c r="F67" s="19"/>
      <c r="G67" s="19"/>
      <c r="H67" s="20">
        <f t="shared" si="1"/>
        <v>0</v>
      </c>
      <c r="J67" s="45" t="s">
        <v>95</v>
      </c>
    </row>
    <row r="68" spans="1:8" ht="12.75">
      <c r="A68" s="21" t="s">
        <v>35</v>
      </c>
      <c r="B68" s="22" t="s">
        <v>2</v>
      </c>
      <c r="C68" s="19">
        <v>90</v>
      </c>
      <c r="D68" s="58">
        <v>90</v>
      </c>
      <c r="E68" s="19">
        <f t="shared" si="0"/>
        <v>0</v>
      </c>
      <c r="F68" s="19">
        <v>8.81</v>
      </c>
      <c r="G68" s="19">
        <v>6.61</v>
      </c>
      <c r="H68" s="20">
        <f t="shared" si="1"/>
        <v>-2.2</v>
      </c>
    </row>
    <row r="69" spans="1:8" ht="12.75">
      <c r="A69" s="21" t="s">
        <v>36</v>
      </c>
      <c r="B69" s="22" t="s">
        <v>2</v>
      </c>
      <c r="C69" s="19">
        <v>135</v>
      </c>
      <c r="D69" s="58">
        <v>158</v>
      </c>
      <c r="E69" s="19">
        <f t="shared" si="0"/>
        <v>23</v>
      </c>
      <c r="F69" s="19">
        <v>11.02</v>
      </c>
      <c r="G69" s="19">
        <v>8.82</v>
      </c>
      <c r="H69" s="20">
        <f t="shared" si="1"/>
        <v>-2.1999999999999993</v>
      </c>
    </row>
    <row r="70" spans="1:8" ht="12.75">
      <c r="A70" s="21" t="s">
        <v>37</v>
      </c>
      <c r="B70" s="22" t="s">
        <v>2</v>
      </c>
      <c r="C70" s="19">
        <v>331</v>
      </c>
      <c r="D70" s="58">
        <v>427</v>
      </c>
      <c r="E70" s="19">
        <f t="shared" si="0"/>
        <v>96</v>
      </c>
      <c r="F70" s="19">
        <v>13.23</v>
      </c>
      <c r="G70" s="19">
        <v>11.02</v>
      </c>
      <c r="H70" s="20">
        <f t="shared" si="1"/>
        <v>-2.210000000000001</v>
      </c>
    </row>
    <row r="71" spans="1:8" ht="12.75">
      <c r="A71" s="34" t="s">
        <v>38</v>
      </c>
      <c r="B71" s="35" t="s">
        <v>2</v>
      </c>
      <c r="C71" s="36">
        <v>0</v>
      </c>
      <c r="D71" s="64">
        <v>0</v>
      </c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455</v>
      </c>
      <c r="D72" s="65">
        <v>855</v>
      </c>
      <c r="E72" s="27">
        <f t="shared" si="0"/>
        <v>400</v>
      </c>
      <c r="F72" s="27">
        <v>22</v>
      </c>
      <c r="G72" s="27">
        <v>22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6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0</v>
      </c>
      <c r="D74" s="58">
        <v>0</v>
      </c>
      <c r="E74" s="19">
        <f t="shared" si="0"/>
        <v>0</v>
      </c>
      <c r="F74" s="19"/>
      <c r="G74" s="19"/>
      <c r="H74" s="20">
        <f t="shared" si="1"/>
        <v>0</v>
      </c>
    </row>
    <row r="75" spans="1:8" ht="12.75">
      <c r="A75" s="21" t="s">
        <v>76</v>
      </c>
      <c r="B75" s="22" t="s">
        <v>9</v>
      </c>
      <c r="C75" s="19">
        <v>34</v>
      </c>
      <c r="D75" s="58">
        <v>38</v>
      </c>
      <c r="E75" s="19">
        <f t="shared" si="0"/>
        <v>4</v>
      </c>
      <c r="F75" s="19">
        <v>500</v>
      </c>
      <c r="G75" s="19">
        <v>500</v>
      </c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>
        <v>0</v>
      </c>
      <c r="D76" s="58">
        <v>0</v>
      </c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4650</v>
      </c>
      <c r="D77" s="58">
        <v>4200</v>
      </c>
      <c r="E77" s="19">
        <f aca="true" t="shared" si="2" ref="E77:E94">D77-C77</f>
        <v>-450</v>
      </c>
      <c r="F77" s="19">
        <v>10.66</v>
      </c>
      <c r="G77" s="19">
        <v>10.66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517</v>
      </c>
      <c r="D78" s="58">
        <v>713</v>
      </c>
      <c r="E78" s="19">
        <f t="shared" si="2"/>
        <v>196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>
        <v>0</v>
      </c>
      <c r="D79" s="58">
        <v>0</v>
      </c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976</v>
      </c>
      <c r="D80" s="58">
        <v>409</v>
      </c>
      <c r="E80" s="19">
        <f t="shared" si="2"/>
        <v>-567</v>
      </c>
      <c r="F80" s="19">
        <v>12.67</v>
      </c>
      <c r="G80" s="19">
        <v>13.23</v>
      </c>
      <c r="H80" s="20">
        <f t="shared" si="3"/>
        <v>0.5600000000000005</v>
      </c>
    </row>
    <row r="81" spans="1:9" ht="12.75">
      <c r="A81" s="21" t="s">
        <v>45</v>
      </c>
      <c r="B81" s="22" t="s">
        <v>2</v>
      </c>
      <c r="C81" s="19">
        <v>1909</v>
      </c>
      <c r="D81" s="58">
        <v>2181</v>
      </c>
      <c r="E81" s="19">
        <f t="shared" si="2"/>
        <v>272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5045</v>
      </c>
      <c r="D82" s="58">
        <v>700</v>
      </c>
      <c r="E82" s="19">
        <f t="shared" si="2"/>
        <v>-4345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>
        <v>0</v>
      </c>
      <c r="D83" s="61">
        <v>0</v>
      </c>
      <c r="E83" s="27"/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6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>
        <v>0</v>
      </c>
      <c r="D85" s="58">
        <v>0</v>
      </c>
      <c r="E85" s="19"/>
      <c r="F85" s="39"/>
      <c r="G85" s="39"/>
      <c r="H85" s="20">
        <f t="shared" si="3"/>
        <v>0</v>
      </c>
    </row>
    <row r="86" spans="1:10" ht="13.5" customHeight="1">
      <c r="A86" s="21" t="s">
        <v>87</v>
      </c>
      <c r="B86" s="41" t="s">
        <v>9</v>
      </c>
      <c r="C86" s="19">
        <v>90</v>
      </c>
      <c r="D86" s="58">
        <v>0</v>
      </c>
      <c r="E86" s="19">
        <f t="shared" si="2"/>
        <v>-90</v>
      </c>
      <c r="F86" s="19">
        <v>70</v>
      </c>
      <c r="G86" s="19"/>
      <c r="H86" s="20">
        <f t="shared" si="3"/>
        <v>-70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112</v>
      </c>
      <c r="D87" s="58">
        <v>170</v>
      </c>
      <c r="E87" s="19">
        <f t="shared" si="2"/>
        <v>58</v>
      </c>
      <c r="F87" s="19">
        <v>80</v>
      </c>
      <c r="G87" s="19">
        <v>80</v>
      </c>
      <c r="H87" s="20">
        <f t="shared" si="3"/>
        <v>0</v>
      </c>
      <c r="J87" s="1" t="s">
        <v>95</v>
      </c>
    </row>
    <row r="88" spans="1:10" ht="12.75">
      <c r="A88" s="21" t="s">
        <v>43</v>
      </c>
      <c r="B88" s="41" t="s">
        <v>9</v>
      </c>
      <c r="C88" s="19">
        <v>6</v>
      </c>
      <c r="D88" s="58">
        <v>250</v>
      </c>
      <c r="E88" s="19">
        <f t="shared" si="2"/>
        <v>244</v>
      </c>
      <c r="F88" s="39">
        <v>200</v>
      </c>
      <c r="G88" s="39">
        <v>250</v>
      </c>
      <c r="H88" s="20">
        <f t="shared" si="3"/>
        <v>50</v>
      </c>
      <c r="J88" s="1" t="s">
        <v>102</v>
      </c>
    </row>
    <row r="89" spans="1:8" ht="12.75">
      <c r="A89" s="21" t="s">
        <v>90</v>
      </c>
      <c r="B89" s="41" t="s">
        <v>9</v>
      </c>
      <c r="C89" s="19">
        <v>0</v>
      </c>
      <c r="D89" s="58">
        <v>18</v>
      </c>
      <c r="E89" s="19">
        <f t="shared" si="2"/>
        <v>18</v>
      </c>
      <c r="F89" s="19"/>
      <c r="G89" s="19">
        <v>200</v>
      </c>
      <c r="H89" s="20">
        <f t="shared" si="3"/>
        <v>200</v>
      </c>
    </row>
    <row r="90" spans="1:8" ht="12.75">
      <c r="A90" s="21" t="s">
        <v>91</v>
      </c>
      <c r="B90" s="41" t="s">
        <v>9</v>
      </c>
      <c r="C90" s="19">
        <v>35</v>
      </c>
      <c r="D90" s="58">
        <v>32</v>
      </c>
      <c r="E90" s="19">
        <f t="shared" si="2"/>
        <v>-3</v>
      </c>
      <c r="F90" s="23">
        <v>250</v>
      </c>
      <c r="G90" s="23">
        <v>250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0</v>
      </c>
      <c r="D91" s="58">
        <v>0</v>
      </c>
      <c r="E91" s="19">
        <f t="shared" si="2"/>
        <v>0</v>
      </c>
      <c r="F91" s="19"/>
      <c r="G91" s="19"/>
      <c r="H91" s="20">
        <f>G91-F91</f>
        <v>0</v>
      </c>
      <c r="J91" s="54"/>
      <c r="K91" s="54"/>
    </row>
    <row r="92" spans="1:8" ht="12.75">
      <c r="A92" s="21" t="s">
        <v>77</v>
      </c>
      <c r="B92" s="41" t="s">
        <v>9</v>
      </c>
      <c r="C92" s="19">
        <v>0</v>
      </c>
      <c r="D92" s="58">
        <v>0</v>
      </c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0</v>
      </c>
      <c r="D93" s="58">
        <v>0</v>
      </c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0</v>
      </c>
      <c r="D94" s="61">
        <v>0</v>
      </c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administrator</cp:lastModifiedBy>
  <cp:lastPrinted>2021-05-21T14:08:00Z</cp:lastPrinted>
  <dcterms:created xsi:type="dcterms:W3CDTF">2005-08-03T11:45:45Z</dcterms:created>
  <dcterms:modified xsi:type="dcterms:W3CDTF">2021-07-27T14:07:33Z</dcterms:modified>
  <cp:category/>
  <cp:version/>
  <cp:contentType/>
  <cp:contentStatus/>
</cp:coreProperties>
</file>